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695" windowHeight="12600" tabRatio="852" activeTab="2"/>
  </bookViews>
  <sheets>
    <sheet name="活动促销" sheetId="14" r:id="rId1"/>
    <sheet name="DIY电脑配置" sheetId="28" r:id="rId2"/>
    <sheet name="三大件" sheetId="3" r:id="rId3"/>
    <sheet name=" INTEL NUC 迷你电脑 " sheetId="50" r:id="rId4"/>
    <sheet name="一体机 " sheetId="47" r:id="rId5"/>
    <sheet name="主板" sheetId="4" r:id="rId6"/>
    <sheet name="显卡" sheetId="5" r:id="rId7"/>
    <sheet name="显示器 " sheetId="6" r:id="rId8"/>
    <sheet name="存储卡" sheetId="29" r:id="rId9"/>
    <sheet name="机箱 电源 散热" sheetId="20" r:id="rId10"/>
    <sheet name="打印机" sheetId="12" r:id="rId11"/>
    <sheet name="路由器" sheetId="17" r:id="rId12"/>
    <sheet name="键盘鼠标耳麦" sheetId="18" r:id="rId13"/>
    <sheet name="品牌机 联想 苹果 IBM 微软" sheetId="21" r:id="rId14"/>
    <sheet name="威立信摄像头" sheetId="45" r:id="rId15"/>
    <sheet name="键盘" sheetId="32" r:id="rId16"/>
    <sheet name="投影仪" sheetId="37" r:id="rId17"/>
    <sheet name="TP网络" sheetId="41" r:id="rId18"/>
    <sheet name="迅捷网络" sheetId="42" r:id="rId19"/>
    <sheet name="音响" sheetId="43" r:id="rId20"/>
    <sheet name="质保条例" sheetId="33" r:id="rId21"/>
    <sheet name="耳麦" sheetId="46" r:id="rId22"/>
    <sheet name="游戏主机怎么配" sheetId="48" r:id="rId23"/>
    <sheet name="音响 功放" sheetId="49" r:id="rId24"/>
  </sheets>
  <externalReferences>
    <externalReference r:id="rId25"/>
    <externalReference r:id="rId26"/>
  </externalReferences>
  <definedNames>
    <definedName name="_xlnm.Print_Area" localSheetId="8">#REF!</definedName>
    <definedName name="微星主板" localSheetId="0">#REF!</definedName>
    <definedName name="微星主板">#REF!</definedName>
  </definedNames>
  <calcPr calcId="144525"/>
</workbook>
</file>

<file path=xl/comments1.xml><?xml version="1.0" encoding="utf-8"?>
<comments xmlns="http://schemas.openxmlformats.org/spreadsheetml/2006/main">
  <authors>
    <author>jiang</author>
  </authors>
  <commentList>
    <comment ref="B5" authorId="0">
      <text>
        <r>
          <rPr>
            <b/>
            <sz val="9"/>
            <rFont val="Tahoma"/>
            <charset val="134"/>
          </rPr>
          <t>jiang:</t>
        </r>
        <r>
          <rPr>
            <sz val="9"/>
            <rFont val="Tahoma"/>
            <charset val="134"/>
          </rPr>
          <t xml:space="preserve">
81GA000GCD Lenovo小新潮7000-14IKBRGRCI58G212810H 第八代智能英特尔Kabylake-R    酷睿四核处理器I5-8250U，基本频率：1.60GHz,最大频率:3.40GHz/14.0" 三边窄全高清IPS屏幕（1920X1080P）/4G DDR4+4G DDR4/ 2TB+128G PCIE SSD/无光驱/HD 720P高清摄像头/AMD Radeon RX 535 GDDR5 2G/1X1 AC无线局域网卡/蓝牙4.1/Windows10家庭中文版操作系统/正版office家庭和学生版2016/52.5Whr锂电池,10.0小时续航/HDMI/银/ /52.5WHr锂电池，10小时续航/厚度18.9mm，重量1.6Kg</t>
        </r>
      </text>
    </comment>
  </commentList>
</comments>
</file>

<file path=xl/sharedStrings.xml><?xml version="1.0" encoding="utf-8"?>
<sst xmlns="http://schemas.openxmlformats.org/spreadsheetml/2006/main" count="4479">
  <si>
    <t>如皋市 博凡电脑 祝大家 生意兴隆 财源滚滚</t>
  </si>
  <si>
    <t>如皋博凡  国庆笔记本 品牌机 现货报价10-2</t>
  </si>
  <si>
    <t xml:space="preserve">  如皋市博凡电脑 8年专注于DIY配件批发销售，代理众多知名IT品牌，与各大公司和总代保持着良好的合作关系。                               我们一直在努力为客户提供品质卓越、售后无忧的正品行货，我们的目标是：让您在博凡找到更合适的产品、更有竞争力的价格和更快捷舒心的售后服务！</t>
  </si>
  <si>
    <t xml:space="preserve"> </t>
  </si>
  <si>
    <t xml:space="preserve">DELL Ins 14-3476-R2525B  i5-7200/4G/500G/2G 14寸 </t>
  </si>
  <si>
    <t xml:space="preserve">DELL INS15-3576-R2525B  i5-7200/4G/500G/2G 15.6寸 </t>
  </si>
  <si>
    <t>地址：</t>
  </si>
  <si>
    <t>如皋市博凡电脑  海阳路24号   （大润发转盘向北20米 路东）</t>
  </si>
  <si>
    <t xml:space="preserve">DELL Ins15-5570-R1545S I5-8250U/4G/128G+1T/AMD R530 4G 15.6 </t>
  </si>
  <si>
    <t xml:space="preserve">联系人 </t>
  </si>
  <si>
    <t>夏国良</t>
  </si>
  <si>
    <t>13951420333    微信bofan2014</t>
  </si>
  <si>
    <t xml:space="preserve">DELL G3-3579-R1545BL I5-8300 4G 128G+1T 1050 4G </t>
  </si>
  <si>
    <t>何素霞</t>
  </si>
  <si>
    <t>13951318155   QQ 237438362   微信 13951318155</t>
  </si>
  <si>
    <t>DELL G3-3579-R2745BL I7-8750H/8G/128G+1T/1050 4G</t>
  </si>
  <si>
    <t>返修</t>
  </si>
  <si>
    <t xml:space="preserve">87532515         QQ 525817638 </t>
  </si>
  <si>
    <t xml:space="preserve">DELL G7 7588 R2745B I7 8750H 8G 128G 1T 1050TI 4G 15.6寸 </t>
  </si>
  <si>
    <t>如皋博凡电脑打款信息</t>
  </si>
  <si>
    <t>DELL G7-2765B i7-8750H / 8GB /128G 1.0T /GTX 1060 6GB 15.6</t>
  </si>
  <si>
    <t>中国银行</t>
  </si>
  <si>
    <t xml:space="preserve">6217 8861 0000 0318 932 </t>
  </si>
  <si>
    <t xml:space="preserve">DELL Ins15-7572-R1545L I5-8250/4G/128G+500G/MX150 4GB 15.6 </t>
  </si>
  <si>
    <t>工商银行</t>
  </si>
  <si>
    <t xml:space="preserve"> 622208 1111 00246 4270</t>
  </si>
  <si>
    <t>DELL 14 5480 R1605S笔记本/I5 8265U 8G 256G 银</t>
  </si>
  <si>
    <t>农业银行</t>
  </si>
  <si>
    <t xml:space="preserve">622848 0425 0233 50175  </t>
  </si>
  <si>
    <t>DELL 14 5480 R1525R笔记本/I5 8265U 4G 128G 1T 2G 红</t>
  </si>
  <si>
    <t>建设银行</t>
  </si>
  <si>
    <t xml:space="preserve"> 6222 8012 7255 1007 404 </t>
  </si>
  <si>
    <t>DELL 5580 R1525S笔记本/I5-8265U 4GB 1TB 2G 15.6寸</t>
  </si>
  <si>
    <t>邮政银行</t>
  </si>
  <si>
    <t>6217 9930 0009 9344 890</t>
  </si>
  <si>
    <t>DELL 5580 R3625S笔记本/I5-8265U 8GB 1TB 2G 15.6寸</t>
  </si>
  <si>
    <t>农村信用社</t>
  </si>
  <si>
    <t xml:space="preserve"> 6224 5241 1100 3671 551  </t>
  </si>
  <si>
    <t>招商银行</t>
  </si>
  <si>
    <t>6214 8551 3410 0219</t>
  </si>
  <si>
    <t xml:space="preserve">320C-15  I5-7200 4G  1T  2G独显 无光驱  黑色 15.6寸   </t>
  </si>
  <si>
    <t>江苏银行</t>
  </si>
  <si>
    <t>6210 7603 9900 0003945</t>
  </si>
  <si>
    <t xml:space="preserve">320S-14  I5-7200 4G  256G  2G独显 无光驱 银色 14寸     </t>
  </si>
  <si>
    <t>4130 明天到货</t>
  </si>
  <si>
    <t>支付宝</t>
  </si>
  <si>
    <t>13951318155@139.com</t>
  </si>
  <si>
    <t xml:space="preserve">V330-14  I5-8250 4G 256G  2G独显 无光驱 铁灰色 </t>
  </si>
  <si>
    <r>
      <rPr>
        <b/>
        <sz val="12"/>
        <rFont val="宋体"/>
        <charset val="134"/>
      </rPr>
      <t>微信付款</t>
    </r>
    <r>
      <rPr>
        <b/>
        <sz val="12"/>
        <rFont val="Times New Roman"/>
        <charset val="134"/>
      </rPr>
      <t xml:space="preserve"> </t>
    </r>
  </si>
  <si>
    <r>
      <rPr>
        <b/>
        <sz val="12"/>
        <rFont val="宋体"/>
        <charset val="134"/>
      </rPr>
      <t>微信号</t>
    </r>
    <r>
      <rPr>
        <b/>
        <sz val="12"/>
        <rFont val="Times New Roman"/>
        <charset val="134"/>
      </rPr>
      <t xml:space="preserve"> 13951318155</t>
    </r>
  </si>
  <si>
    <t xml:space="preserve">小新潮7000 14  I5-8250U 8G 256G PCIE 2G独显 极光银 14寸    </t>
  </si>
  <si>
    <t>缺</t>
  </si>
  <si>
    <t xml:space="preserve">联想拯救者笔记本/E520-15 I5 7300 4G 1T 128G 1050 2G </t>
  </si>
  <si>
    <t>公司 账号</t>
  </si>
  <si>
    <t xml:space="preserve">小新Air 2018款 i5-8250U 8G 256G PCIE MX150 2G 银色 14寸   </t>
  </si>
  <si>
    <t xml:space="preserve">小新Air 2018款 i7-8550U 8G 256G PCIE MX150 2G 银色 15寸 </t>
  </si>
  <si>
    <t>宇恒 对公账号</t>
  </si>
  <si>
    <t>名称：</t>
  </si>
  <si>
    <t>南通宇恒办公设备有限公司</t>
  </si>
  <si>
    <t xml:space="preserve">联想拯救者 Y7000笔记本/I5 8300H 8G 2T 128G 1050TI 4G/黑 15.6寸黑色 </t>
  </si>
  <si>
    <t>6120明天到货</t>
  </si>
  <si>
    <t>税号：</t>
  </si>
  <si>
    <t>91320 682 3387 7741 5K</t>
  </si>
  <si>
    <t>拯救者Y7000    i7-8750H 8G 2T+128G GTX1050Ti 4G独显 15.6寸 黑色</t>
  </si>
  <si>
    <t>6780明天到货</t>
  </si>
  <si>
    <t>如皋市吴窑镇三元村十八组</t>
  </si>
  <si>
    <t xml:space="preserve">拯救者Y7000    i5-8300H 8G 1T+128G GTX1050Ti 4G独显 15.6寸 黑色 72% NTSC高色域  </t>
  </si>
  <si>
    <t>6280明天到货</t>
  </si>
  <si>
    <t>电话：</t>
  </si>
  <si>
    <t>拯救者Y7000    i7-8750H 8G 1T+128G GTX1050Ti 4G独显 15.6寸 黑色 72% NTSC高色域</t>
  </si>
  <si>
    <t>7050明天到货</t>
  </si>
  <si>
    <t>开户行：</t>
  </si>
  <si>
    <t>江苏省如皋农村商业银行如城支行</t>
  </si>
  <si>
    <t xml:space="preserve">拯救者Y7000    i7-8750H  8G 1T+128G GTX1060 6G独显 15.6寸 黑色 72% NTSC高色域 </t>
  </si>
  <si>
    <t>8000明天到货</t>
  </si>
  <si>
    <t>账号：</t>
  </si>
  <si>
    <t>320 622 0441 0100 0005 4842</t>
  </si>
  <si>
    <r>
      <rPr>
        <b/>
        <sz val="15"/>
        <rFont val="宋体"/>
        <charset val="134"/>
      </rPr>
      <t>博凡</t>
    </r>
    <r>
      <rPr>
        <b/>
        <sz val="15"/>
        <rFont val="Times New Roman"/>
        <charset val="134"/>
      </rPr>
      <t xml:space="preserve"> </t>
    </r>
    <r>
      <rPr>
        <b/>
        <sz val="15"/>
        <rFont val="宋体"/>
        <charset val="134"/>
      </rPr>
      <t>对公账号</t>
    </r>
  </si>
  <si>
    <t>如皋市博凡电脑经营部</t>
  </si>
  <si>
    <t>台式机</t>
  </si>
  <si>
    <t>江苏农商行如城支行</t>
  </si>
  <si>
    <t xml:space="preserve">DELL一体机品牌机/24-3477-R1308B I3-7130U/4G/1T/23.8 </t>
  </si>
  <si>
    <t>320622 0441 0100 0006 3413</t>
  </si>
  <si>
    <t xml:space="preserve">DELL V3670品牌机/R12N8R G5400/4G/1T WIN10 </t>
  </si>
  <si>
    <t>零点对公账号</t>
  </si>
  <si>
    <t>如皋市如城镇零点电脑维修部</t>
  </si>
  <si>
    <t xml:space="preserve">DELL V3668主机品牌机/R32N8 G4560/4G/1T </t>
  </si>
  <si>
    <t xml:space="preserve">江苏省如皋农村商业银行 </t>
  </si>
  <si>
    <t xml:space="preserve">DELL V3668主机品牌机/R3208B G4560/4G/1T </t>
  </si>
  <si>
    <t>320622 0431 0100 0004 7433</t>
  </si>
  <si>
    <t xml:space="preserve">DELL V3668主机品牌机/2308B I3-7100/4G/1T </t>
  </si>
  <si>
    <t>海峰对公账号</t>
  </si>
  <si>
    <t>如皋市海峰电器经营部</t>
  </si>
  <si>
    <t>DELL DLEPINS5675品牌机/R1EN9L R5-1600X/8G/1T+128G/1060 6G/DV</t>
  </si>
  <si>
    <t>江苏如皋农村商业银行高明支行</t>
  </si>
  <si>
    <t>320 622 0321 0100 0002 1043</t>
  </si>
  <si>
    <t>INTEL 微型主机</t>
  </si>
  <si>
    <r>
      <rPr>
        <sz val="16"/>
        <color rgb="FFFF0000"/>
        <rFont val="微软雅黑"/>
        <charset val="134"/>
      </rPr>
      <t>拱门峡谷8G版/</t>
    </r>
    <r>
      <rPr>
        <sz val="16"/>
        <color theme="1"/>
        <rFont val="微软雅黑"/>
        <charset val="134"/>
      </rPr>
      <t>赛扬J3455/500集显/8G 1600/KST 120G/INTEL无线+蓝牙</t>
    </r>
  </si>
  <si>
    <t>博凡电脑产品</t>
  </si>
  <si>
    <t>INTEL</t>
  </si>
  <si>
    <r>
      <rPr>
        <b/>
        <sz val="14"/>
        <rFont val="Times New Roman"/>
        <charset val="134"/>
      </rPr>
      <t>Intel</t>
    </r>
    <r>
      <rPr>
        <b/>
        <sz val="14"/>
        <rFont val="宋体"/>
        <charset val="134"/>
      </rPr>
      <t>中文盒包</t>
    </r>
    <r>
      <rPr>
        <b/>
        <sz val="14"/>
        <rFont val="Times New Roman"/>
        <charset val="134"/>
      </rPr>
      <t>CPU</t>
    </r>
    <r>
      <rPr>
        <b/>
        <sz val="14"/>
        <rFont val="宋体"/>
        <charset val="134"/>
      </rPr>
      <t>如皋代理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乡镇</t>
    </r>
    <r>
      <rPr>
        <b/>
        <sz val="14"/>
        <rFont val="Times New Roman"/>
        <charset val="134"/>
      </rPr>
      <t>T5+</t>
    </r>
    <r>
      <rPr>
        <b/>
        <sz val="14"/>
        <rFont val="宋体"/>
        <charset val="134"/>
      </rPr>
      <t>店面</t>
    </r>
  </si>
  <si>
    <r>
      <rPr>
        <sz val="16"/>
        <color rgb="FFFF0000"/>
        <rFont val="微软雅黑"/>
        <charset val="134"/>
      </rPr>
      <t>拱门峡谷4G版</t>
    </r>
    <r>
      <rPr>
        <sz val="16"/>
        <color theme="1"/>
        <rFont val="微软雅黑"/>
        <charset val="134"/>
      </rPr>
      <t>/赛扬J3455/500集显/4G 1600/KST 120G/INTEL无线+蓝牙</t>
    </r>
  </si>
  <si>
    <t>品牌机</t>
  </si>
  <si>
    <t>DELL</t>
  </si>
  <si>
    <r>
      <rPr>
        <b/>
        <sz val="14"/>
        <rFont val="Times New Roman"/>
        <charset val="134"/>
      </rPr>
      <t xml:space="preserve">Dell </t>
    </r>
    <r>
      <rPr>
        <b/>
        <sz val="14"/>
        <rFont val="宋体"/>
        <charset val="134"/>
      </rPr>
      <t>如皋地区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授权店面</t>
    </r>
    <r>
      <rPr>
        <b/>
        <sz val="14"/>
        <rFont val="Times New Roman"/>
        <charset val="134"/>
      </rPr>
      <t xml:space="preserve">                             DELL</t>
    </r>
    <r>
      <rPr>
        <b/>
        <sz val="14"/>
        <rFont val="宋体"/>
        <charset val="134"/>
      </rPr>
      <t>如皋分销，诚邀县镇门店申请门店支持</t>
    </r>
  </si>
  <si>
    <t>宝贝峡谷I3经济版/i3-7100U/620集显/4G 2400/KST 120G/INTEL无线+蓝牙</t>
  </si>
  <si>
    <t>主板</t>
  </si>
  <si>
    <r>
      <rPr>
        <b/>
        <sz val="14"/>
        <rFont val="宋体"/>
        <charset val="134"/>
      </rPr>
      <t>技嘉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华硕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微星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七彩虹</t>
    </r>
    <r>
      <rPr>
        <b/>
        <sz val="14"/>
        <rFont val="Times New Roman"/>
        <charset val="134"/>
      </rPr>
      <t xml:space="preserve"> </t>
    </r>
  </si>
  <si>
    <t>显卡</t>
  </si>
  <si>
    <r>
      <rPr>
        <b/>
        <sz val="14"/>
        <rFont val="宋体"/>
        <charset val="134"/>
      </rPr>
      <t>技嘉</t>
    </r>
    <r>
      <rPr>
        <b/>
        <sz val="14"/>
        <rFont val="Times New Roman"/>
        <charset val="134"/>
      </rPr>
      <t xml:space="preserve">  </t>
    </r>
    <r>
      <rPr>
        <b/>
        <sz val="14"/>
        <rFont val="宋体"/>
        <charset val="134"/>
      </rPr>
      <t>索泰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七彩虹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丽台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蓝宝石</t>
    </r>
  </si>
  <si>
    <t xml:space="preserve">长城一体机 greatwall 正品 </t>
  </si>
  <si>
    <t>镁光</t>
  </si>
  <si>
    <r>
      <rPr>
        <b/>
        <sz val="14"/>
        <rFont val="宋体"/>
        <charset val="134"/>
      </rPr>
      <t>镁光（美光）内存、</t>
    </r>
    <r>
      <rPr>
        <b/>
        <sz val="14"/>
        <rFont val="Times New Roman"/>
        <charset val="134"/>
      </rPr>
      <t xml:space="preserve">SSD </t>
    </r>
    <r>
      <rPr>
        <b/>
        <sz val="14"/>
        <rFont val="宋体"/>
        <charset val="134"/>
      </rPr>
      <t>如皋独家代理</t>
    </r>
  </si>
  <si>
    <t>长城一体机 G4400/4G/120G/WIFI无线网卡/内置音箱/1080P 21.5英寸IPS 白色/黑色 窄边框</t>
  </si>
  <si>
    <t>监控</t>
  </si>
  <si>
    <t>威立信监控如皋独家代理</t>
  </si>
  <si>
    <t>长城一体机 G4400/4G/120G/WIFI无线网卡/内置音箱/1080P 23.8英寸IPS 白色/黑色 窄边框</t>
  </si>
  <si>
    <r>
      <rPr>
        <b/>
        <sz val="14"/>
        <rFont val="宋体"/>
        <charset val="134"/>
      </rPr>
      <t>打印机</t>
    </r>
    <r>
      <rPr>
        <b/>
        <sz val="14"/>
        <rFont val="Times New Roman"/>
        <charset val="134"/>
      </rPr>
      <t xml:space="preserve"> </t>
    </r>
  </si>
  <si>
    <r>
      <rPr>
        <b/>
        <sz val="14"/>
        <rFont val="Times New Roman"/>
        <charset val="134"/>
      </rPr>
      <t>HP</t>
    </r>
    <r>
      <rPr>
        <b/>
        <sz val="14"/>
        <rFont val="宋体"/>
        <charset val="134"/>
      </rPr>
      <t>、三星、奔图、</t>
    </r>
    <r>
      <rPr>
        <b/>
        <sz val="14"/>
        <rFont val="Times New Roman"/>
        <charset val="134"/>
      </rPr>
      <t>EPSON</t>
    </r>
    <r>
      <rPr>
        <b/>
        <sz val="14"/>
        <rFont val="宋体"/>
        <charset val="134"/>
      </rPr>
      <t>打印机</t>
    </r>
  </si>
  <si>
    <t>外设</t>
  </si>
  <si>
    <r>
      <rPr>
        <b/>
        <sz val="14"/>
        <rFont val="宋体"/>
        <charset val="134"/>
      </rPr>
      <t>罗技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 xml:space="preserve">长城 优派 HP 飞利浦 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义宏</t>
    </r>
  </si>
  <si>
    <t>intel 黑技术 傲腾 傲腾16G  让电脑越用越快的密器</t>
  </si>
  <si>
    <t>最佳办公电脑</t>
  </si>
  <si>
    <t>返回三大件</t>
  </si>
  <si>
    <t>中特效逆水寒 8代I3-8350K 新一代神U</t>
  </si>
  <si>
    <t>批发价</t>
  </si>
  <si>
    <t>8代I7-8700K</t>
  </si>
  <si>
    <t>I7专区-高端游戏</t>
  </si>
  <si>
    <t>7代奔腾G4560</t>
  </si>
  <si>
    <t>配置二</t>
  </si>
  <si>
    <t>设计师电脑专区</t>
  </si>
  <si>
    <t>活动促销</t>
  </si>
  <si>
    <t>品名</t>
  </si>
  <si>
    <t>型号</t>
  </si>
  <si>
    <t>单价</t>
  </si>
  <si>
    <r>
      <rPr>
        <sz val="18"/>
        <color rgb="FF003399"/>
        <rFont val="微软雅黑"/>
        <charset val="134"/>
      </rPr>
      <t>高特效逆水寒 8代I7K</t>
    </r>
    <r>
      <rPr>
        <sz val="18"/>
        <color rgb="FFFF0000"/>
        <rFont val="微软雅黑"/>
        <charset val="134"/>
      </rPr>
      <t xml:space="preserve">6核 </t>
    </r>
    <r>
      <rPr>
        <sz val="18"/>
        <color rgb="FF003399"/>
        <rFont val="微软雅黑"/>
        <charset val="134"/>
      </rPr>
      <t xml:space="preserve"> </t>
    </r>
    <r>
      <rPr>
        <sz val="18"/>
        <color rgb="FF003399"/>
        <rFont val="微软雅黑"/>
        <charset val="134"/>
      </rPr>
      <t>一键超频 快人一步</t>
    </r>
  </si>
  <si>
    <r>
      <rPr>
        <sz val="18"/>
        <color rgb="FF003399"/>
        <rFont val="微软雅黑"/>
        <charset val="134"/>
      </rPr>
      <t>奔腾的价格，I3的性能</t>
    </r>
    <r>
      <rPr>
        <sz val="18"/>
        <color rgb="FF003399"/>
        <rFont val="微软雅黑"/>
        <charset val="134"/>
      </rPr>
      <t xml:space="preserve"> </t>
    </r>
  </si>
  <si>
    <t>专家-79P4，I9图形工作站！</t>
  </si>
  <si>
    <t>电脑配置</t>
  </si>
  <si>
    <r>
      <rPr>
        <sz val="12"/>
        <color rgb="FF003399"/>
        <rFont val="微软雅黑"/>
        <charset val="134"/>
      </rPr>
      <t xml:space="preserve">  </t>
    </r>
    <r>
      <rPr>
        <sz val="12"/>
        <color rgb="FF003399"/>
        <rFont val="微软雅黑"/>
        <charset val="134"/>
      </rPr>
      <t>CPU</t>
    </r>
  </si>
  <si>
    <t>酷睿I3-8350K</t>
  </si>
  <si>
    <t>4核4线程4.0G 中文盒装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</si>
  <si>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主板</t>
    </r>
  </si>
  <si>
    <t>技嘉h310m-s2</t>
  </si>
  <si>
    <t>技嘉金牌主板</t>
  </si>
  <si>
    <t>酷睿I7-8086K</t>
  </si>
  <si>
    <t>40周年纪念版，默频5G</t>
  </si>
  <si>
    <t>奔腾G4560</t>
  </si>
  <si>
    <t>双核4线程</t>
  </si>
  <si>
    <t>酷睿I9-7900X</t>
  </si>
  <si>
    <t>10核20线程 中文盒装</t>
  </si>
  <si>
    <t>联想 苹果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</si>
  <si>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内存</t>
    </r>
  </si>
  <si>
    <t>美光8G2400</t>
  </si>
  <si>
    <t>优质芯片 超频性能好</t>
  </si>
  <si>
    <t>散热</t>
  </si>
  <si>
    <t>采融B83</t>
  </si>
  <si>
    <t>6热管RGB风扇</t>
  </si>
  <si>
    <t>H110M-S2</t>
  </si>
  <si>
    <t>风扇</t>
  </si>
  <si>
    <t>海盗船H110I V2</t>
  </si>
  <si>
    <t>820订</t>
  </si>
  <si>
    <t>黑科技</t>
  </si>
  <si>
    <t>wd 240g</t>
  </si>
  <si>
    <t>Z370 AORUS Gaming 3</t>
  </si>
  <si>
    <t>技嘉金牌主板，支持一键超频</t>
  </si>
  <si>
    <t>美光4G2400</t>
  </si>
  <si>
    <r>
      <rPr>
        <sz val="12"/>
        <color rgb="FF003399"/>
        <rFont val="微软雅黑"/>
        <charset val="134"/>
      </rPr>
      <t>X299 UD4 PRO</t>
    </r>
    <r>
      <rPr>
        <sz val="12"/>
        <color rgb="FF003399"/>
        <rFont val="微软雅黑"/>
        <charset val="134"/>
      </rPr>
      <t xml:space="preserve"> </t>
    </r>
  </si>
  <si>
    <t>技嘉金牌超耐久主板</t>
  </si>
  <si>
    <t>DELL品牌机</t>
  </si>
  <si>
    <t>硬盘</t>
  </si>
  <si>
    <t>骇客掠夺者8G2933*2 RGB</t>
  </si>
  <si>
    <t>金士顿高端电竞灯条</t>
  </si>
  <si>
    <t>SSD</t>
  </si>
  <si>
    <t>九储-128G</t>
  </si>
  <si>
    <t>高速MLC芯片</t>
  </si>
  <si>
    <t>骇客掠夺者8G3600*4</t>
  </si>
  <si>
    <t>金士顿高端电竞品牌</t>
  </si>
  <si>
    <t>索泰 1050ti 4g</t>
  </si>
  <si>
    <t>金士顿SUV500-240G</t>
  </si>
  <si>
    <t>无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</si>
  <si>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机箱</t>
    </r>
  </si>
  <si>
    <t>长城吉祥J25</t>
  </si>
  <si>
    <t>固态</t>
  </si>
  <si>
    <t>金士顿SUV500-480G</t>
  </si>
  <si>
    <t>机箱</t>
  </si>
  <si>
    <t>飞扬 5910</t>
  </si>
  <si>
    <t>intel傲腾32G</t>
  </si>
  <si>
    <t>特别适合大文档处理</t>
  </si>
  <si>
    <t>最有性价比办公电脑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</si>
  <si>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电源</t>
    </r>
  </si>
  <si>
    <t>长城HP-280DY</t>
  </si>
  <si>
    <t>intel傲腾16G</t>
  </si>
  <si>
    <t>加速机械硬盘</t>
  </si>
  <si>
    <t>电源</t>
  </si>
  <si>
    <t>长城HP-4200AD</t>
  </si>
  <si>
    <t>优质电源不虚标</t>
  </si>
  <si>
    <t>希捷酷鱼2T</t>
  </si>
  <si>
    <t>人称小I3!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</si>
  <si>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显示器</t>
    </r>
  </si>
  <si>
    <t>长城21.5显示器</t>
  </si>
  <si>
    <t>7200转</t>
  </si>
  <si>
    <t>优派 VA2478-H</t>
  </si>
  <si>
    <t>IPS屏超窄边框(VGA+HDMI)</t>
  </si>
  <si>
    <t>AORUS小雕 GV-N108TAORUS-11GD</t>
  </si>
  <si>
    <t>硬盘可更换为1T HDD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</si>
  <si>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键鼠</t>
    </r>
  </si>
  <si>
    <t>长城套件</t>
  </si>
  <si>
    <t>I9来袭，渲图最牛！完美3D制图体验！</t>
  </si>
  <si>
    <t>QUADRO P4000-8G（盒）</t>
  </si>
  <si>
    <t>键鼠</t>
  </si>
  <si>
    <t>罗技有线套件MK100</t>
  </si>
  <si>
    <t>GAMEMAX虚空行者9510</t>
  </si>
  <si>
    <t>可另配RGB风扇*3</t>
  </si>
  <si>
    <t>重点推荐</t>
  </si>
  <si>
    <t>整机价</t>
  </si>
  <si>
    <t>2399元/1899元</t>
  </si>
  <si>
    <t>海盗船AIR 540</t>
  </si>
  <si>
    <t>工作站机箱支持双U四显卡</t>
  </si>
  <si>
    <t>机箱 电源</t>
  </si>
  <si>
    <t>中效吃鸡 完美推荐</t>
  </si>
  <si>
    <t>海盗船RM650X</t>
  </si>
  <si>
    <t>全模组电源7年包换</t>
  </si>
  <si>
    <t>7代赛扬G3930</t>
  </si>
  <si>
    <t>配置一 赛扬/奔腾配置专区</t>
  </si>
  <si>
    <t>适用于制图、视频采编</t>
  </si>
  <si>
    <t>海盗船HX1200i</t>
  </si>
  <si>
    <t>电询</t>
  </si>
  <si>
    <t>飞利浦328M6FJMB曲面电竞</t>
  </si>
  <si>
    <t>144HZ，2K屏，超薄设计</t>
  </si>
  <si>
    <t>G3930办公电脑</t>
  </si>
  <si>
    <t>显示器</t>
  </si>
  <si>
    <t>CS230</t>
  </si>
  <si>
    <t>8代I3-8100</t>
  </si>
  <si>
    <t>8代I3酷睿电脑  最优性价比</t>
  </si>
  <si>
    <t>键盘</t>
  </si>
  <si>
    <t>骇客阿洛伊 Alloy</t>
  </si>
  <si>
    <t>金士顿高端电竞产品</t>
  </si>
  <si>
    <t>DIY精品</t>
  </si>
  <si>
    <t>23999元（单主机）</t>
  </si>
  <si>
    <t>低特效逆水寒 8代I3独显电脑 4核I3来临！</t>
  </si>
  <si>
    <t>鼠标</t>
  </si>
  <si>
    <t>骇客逆火 Pulsefire</t>
  </si>
  <si>
    <t>赛扬G3930</t>
  </si>
  <si>
    <t>中文盒装</t>
  </si>
  <si>
    <t>一体机报价</t>
  </si>
  <si>
    <t>耳机</t>
  </si>
  <si>
    <t>骇客I飓风 Cloud II黑红色</t>
  </si>
  <si>
    <t>金士顿7.1硬声卡</t>
  </si>
  <si>
    <t>8代I3独显平面设计电脑 入门级</t>
  </si>
  <si>
    <t>酷睿I3-8100</t>
  </si>
  <si>
    <t>4核4线程 中文盒</t>
  </si>
  <si>
    <t>极致吃鸡 完美推荐</t>
  </si>
  <si>
    <r>
      <rPr>
        <sz val="16"/>
        <color rgb="FF003399"/>
        <rFont val="微软雅黑"/>
        <charset val="134"/>
      </rPr>
      <t>23699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/18999</t>
    </r>
    <r>
      <rPr>
        <sz val="10"/>
        <color rgb="FF003399"/>
        <rFont val="微软雅黑"/>
        <charset val="134"/>
      </rPr>
      <t>元（单主机）</t>
    </r>
  </si>
  <si>
    <t>优盘存储卡</t>
  </si>
  <si>
    <t>技嘉H110M-S2</t>
  </si>
  <si>
    <t>7代I7-7700K</t>
  </si>
  <si>
    <t>西数蓝盘1T</t>
  </si>
  <si>
    <t>全球第二大芯片工厂</t>
  </si>
  <si>
    <r>
      <rPr>
        <sz val="16"/>
        <color rgb="FF003399"/>
        <rFont val="微软雅黑"/>
        <charset val="134"/>
      </rPr>
      <t>7代I7K独显</t>
    </r>
    <r>
      <rPr>
        <sz val="16"/>
        <color rgb="FF003399"/>
        <rFont val="微软雅黑"/>
        <charset val="134"/>
      </rPr>
      <t xml:space="preserve">  </t>
    </r>
    <r>
      <rPr>
        <sz val="16"/>
        <color rgb="FF003399"/>
        <rFont val="微软雅黑"/>
        <charset val="134"/>
      </rPr>
      <t>高端游戏电脑 性能完美呈现</t>
    </r>
  </si>
  <si>
    <t>长城吉祥U2</t>
  </si>
  <si>
    <t>H110M-DS2</t>
  </si>
  <si>
    <t xml:space="preserve">键盘 </t>
  </si>
  <si>
    <t>WD 120G</t>
  </si>
  <si>
    <t>长城 280dy</t>
  </si>
  <si>
    <t>酷睿I7-7700K</t>
  </si>
  <si>
    <t>4G主频，中文盒装</t>
  </si>
  <si>
    <t>一线配置，整机3年保，孩子学习更轻松！</t>
  </si>
  <si>
    <t>长城 21.5显示器</t>
  </si>
  <si>
    <t>硬盘1</t>
  </si>
  <si>
    <t>intel545S-128G</t>
  </si>
  <si>
    <t>更稳定，更耐用</t>
  </si>
  <si>
    <t>一线大牌配置，整机3年质保，4核处理器，性能胜过7代I5</t>
  </si>
  <si>
    <t>九州风神 玄冰400</t>
  </si>
  <si>
    <t>铜管风扇</t>
  </si>
  <si>
    <t>硬盘2</t>
  </si>
  <si>
    <t>长城吉祥 J33 U3</t>
  </si>
  <si>
    <t>Z270P-D3</t>
  </si>
  <si>
    <r>
      <rPr>
        <sz val="16"/>
        <color rgb="FF003399"/>
        <rFont val="微软雅黑"/>
        <charset val="134"/>
      </rPr>
      <t>2199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/1699</t>
    </r>
    <r>
      <rPr>
        <sz val="10"/>
        <color rgb="FF003399"/>
        <rFont val="微软雅黑"/>
        <charset val="134"/>
      </rPr>
      <t>元（单主机）</t>
    </r>
  </si>
  <si>
    <t>一线大牌配置，整机3年质保，4核处理器，专业图形卡，适合要求不高的平面设计！</t>
  </si>
  <si>
    <t>QUADRO P400-2G（盒）</t>
  </si>
  <si>
    <t>专业图形卡</t>
  </si>
  <si>
    <t>音响</t>
  </si>
  <si>
    <t>海盗船CMK8G2400</t>
  </si>
  <si>
    <t>复仇者系列马甲条</t>
  </si>
  <si>
    <t>6代奔腾G4400</t>
  </si>
  <si>
    <t>长城吉祥U3</t>
  </si>
  <si>
    <t>优派 2459-2K HDMI</t>
  </si>
  <si>
    <t>IPS屏超窄边框，不闪屏</t>
  </si>
  <si>
    <t>开机4秒 win10专享</t>
  </si>
  <si>
    <t>G4400办公电脑</t>
  </si>
  <si>
    <t>电脑 外设</t>
  </si>
  <si>
    <t>如需使用WIN7</t>
  </si>
  <si>
    <t>优派套件</t>
  </si>
  <si>
    <t>经典有线套装</t>
  </si>
  <si>
    <r>
      <rPr>
        <sz val="12"/>
        <color rgb="FF003399"/>
        <rFont val="微软雅黑"/>
        <charset val="134"/>
      </rPr>
      <t>DELL SP2318H</t>
    </r>
    <r>
      <rPr>
        <sz val="12"/>
        <color rgb="FF003399"/>
        <rFont val="微软雅黑"/>
        <charset val="134"/>
      </rPr>
      <t xml:space="preserve">  </t>
    </r>
  </si>
  <si>
    <t>请采用技嘉H110主板</t>
  </si>
  <si>
    <t>技嘉GV-N1060WF2CN-5GD</t>
  </si>
  <si>
    <t>优质吃鸡显卡</t>
  </si>
  <si>
    <t>奔腾G4400</t>
  </si>
  <si>
    <t>罗技有线套件MK120</t>
  </si>
  <si>
    <t>经典套装</t>
  </si>
  <si>
    <t>打印机</t>
  </si>
  <si>
    <t>8代I5-8400</t>
  </si>
  <si>
    <t>I5配置专区</t>
  </si>
  <si>
    <t>配置RGB风扇*3</t>
  </si>
  <si>
    <r>
      <rPr>
        <sz val="16"/>
        <color rgb="FF003399"/>
        <rFont val="微软雅黑"/>
        <charset val="134"/>
      </rPr>
      <t>5199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/3899</t>
    </r>
    <r>
      <rPr>
        <sz val="10"/>
        <color rgb="FF003399"/>
        <rFont val="微软雅黑"/>
        <charset val="134"/>
      </rPr>
      <t>元（单主机）</t>
    </r>
  </si>
  <si>
    <t>中特效逆水寒 8代I5独显电脑 6核I5来临！</t>
  </si>
  <si>
    <t>海盗船VS550</t>
  </si>
  <si>
    <t>威立信 监控</t>
  </si>
  <si>
    <t>飞利浦276E7QDSH6</t>
  </si>
  <si>
    <r>
      <rPr>
        <sz val="16"/>
        <color rgb="FF003399"/>
        <rFont val="微软雅黑"/>
        <charset val="134"/>
      </rPr>
      <t>8代I7独显</t>
    </r>
    <r>
      <rPr>
        <sz val="16"/>
        <color rgb="FF003399"/>
        <rFont val="微软雅黑"/>
        <charset val="134"/>
      </rPr>
      <t xml:space="preserve">  </t>
    </r>
    <r>
      <rPr>
        <sz val="16"/>
        <color rgb="FF003399"/>
        <rFont val="微软雅黑"/>
        <charset val="134"/>
      </rPr>
      <t>中级设计师电脑</t>
    </r>
    <r>
      <rPr>
        <sz val="16"/>
        <color rgb="FF003399"/>
        <rFont val="微软雅黑"/>
        <charset val="134"/>
      </rPr>
      <t xml:space="preserve">  </t>
    </r>
    <r>
      <rPr>
        <sz val="16"/>
        <color rgb="FF003399"/>
        <rFont val="微软雅黑"/>
        <charset val="134"/>
      </rPr>
      <t>WIN10系统</t>
    </r>
  </si>
  <si>
    <t>酷睿I5-8400</t>
  </si>
  <si>
    <t>6核6线程 中文盒装</t>
  </si>
  <si>
    <t>罗技机械键盘G610</t>
  </si>
  <si>
    <t>CHERRY青轴电竞键盘</t>
  </si>
  <si>
    <t>海康威视</t>
  </si>
  <si>
    <t>B360M D3V</t>
  </si>
  <si>
    <t>技嘉金牌主板 win10</t>
  </si>
  <si>
    <t>罗技电竞鼠标G502</t>
  </si>
  <si>
    <t>支持宏</t>
  </si>
  <si>
    <t>佰珑玛静音王420W</t>
  </si>
  <si>
    <t>酷睿I7-8700</t>
  </si>
  <si>
    <t>6核12线程，中文盒装</t>
  </si>
  <si>
    <t>罗技游戏耳麦G633</t>
  </si>
  <si>
    <t>电竞耳麦</t>
  </si>
  <si>
    <t>一线大牌配置，整机3年质保，最佳办公电脑！</t>
  </si>
  <si>
    <t>易美逊R2018WL</t>
  </si>
  <si>
    <t>冠捷精品</t>
  </si>
  <si>
    <t>TP 网络产品</t>
  </si>
  <si>
    <t>系统加速 win10专享</t>
  </si>
  <si>
    <r>
      <rPr>
        <sz val="16"/>
        <color rgb="FF003399"/>
        <rFont val="微软雅黑"/>
        <charset val="134"/>
      </rPr>
      <t>9399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/6999</t>
    </r>
    <r>
      <rPr>
        <sz val="10"/>
        <color rgb="FF003399"/>
        <rFont val="微软雅黑"/>
        <charset val="134"/>
      </rPr>
      <t>元（单主机）</t>
    </r>
  </si>
  <si>
    <t>*2=16G 芯片原厂品牌</t>
  </si>
  <si>
    <t>配置五</t>
  </si>
  <si>
    <r>
      <rPr>
        <sz val="16"/>
        <color rgb="FF003399"/>
        <rFont val="微软雅黑"/>
        <charset val="134"/>
      </rPr>
      <t>2299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/1799</t>
    </r>
    <r>
      <rPr>
        <sz val="10"/>
        <color rgb="FF003399"/>
        <rFont val="微软雅黑"/>
        <charset val="134"/>
      </rPr>
      <t>元（单主机）</t>
    </r>
  </si>
  <si>
    <t>MLC颗粒高速SSD</t>
  </si>
  <si>
    <t>迅捷 网络产品</t>
  </si>
  <si>
    <t xml:space="preserve">索泰1060 5g </t>
  </si>
  <si>
    <r>
      <rPr>
        <sz val="16"/>
        <color rgb="FF003399"/>
        <rFont val="微软雅黑"/>
        <charset val="134"/>
      </rPr>
      <t>8代I7独显</t>
    </r>
    <r>
      <rPr>
        <sz val="16"/>
        <color rgb="FF003399"/>
        <rFont val="微软雅黑"/>
        <charset val="134"/>
      </rPr>
      <t xml:space="preserve">  </t>
    </r>
    <r>
      <rPr>
        <sz val="16"/>
        <color rgb="FF003399"/>
        <rFont val="微软雅黑"/>
        <charset val="134"/>
      </rPr>
      <t>入门级设计师电脑</t>
    </r>
    <r>
      <rPr>
        <sz val="16"/>
        <color rgb="FF003399"/>
        <rFont val="微软雅黑"/>
        <charset val="134"/>
      </rPr>
      <t xml:space="preserve">  </t>
    </r>
    <r>
      <rPr>
        <sz val="16"/>
        <color rgb="FF003399"/>
        <rFont val="微软雅黑"/>
        <charset val="134"/>
      </rPr>
      <t>WIN10系统</t>
    </r>
  </si>
  <si>
    <t>XP系统专享配置</t>
  </si>
  <si>
    <t>AMD专区</t>
  </si>
  <si>
    <t>长城M-12</t>
  </si>
  <si>
    <t>钢化玻璃侧透机箱</t>
  </si>
  <si>
    <t>双核电脑，XP适用，三年保</t>
  </si>
  <si>
    <t>一线大牌配置，整机3年质保，6核处理器，专业图形卡，适合要求不高的平面设计！</t>
  </si>
  <si>
    <t>QUADRO P2000-5G（盒）</t>
  </si>
  <si>
    <t>投影仪</t>
  </si>
  <si>
    <t>长城600s</t>
  </si>
  <si>
    <t>酷睿I7-8700K</t>
  </si>
  <si>
    <t>长城魅影M60</t>
  </si>
  <si>
    <t>优派 2376 HDMI 1080P</t>
  </si>
  <si>
    <t>IPS屏超窄边框</t>
  </si>
  <si>
    <t>A6-6400K双核</t>
  </si>
  <si>
    <t>主频3.9G，盒装</t>
  </si>
  <si>
    <t>质保条例</t>
  </si>
  <si>
    <r>
      <rPr>
        <sz val="12"/>
        <color rgb="FF003399"/>
        <rFont val="微软雅黑"/>
        <charset val="134"/>
      </rPr>
      <t xml:space="preserve">美光8G2400 </t>
    </r>
    <r>
      <rPr>
        <b/>
        <sz val="12"/>
        <color rgb="FF003399"/>
        <rFont val="微软雅黑"/>
        <charset val="134"/>
      </rPr>
      <t>*2=16G</t>
    </r>
  </si>
  <si>
    <t xml:space="preserve"> 芯片原厂品牌</t>
  </si>
  <si>
    <t>F2A68HM-S1 GR</t>
  </si>
  <si>
    <t>飞利浦245C7QJSB</t>
  </si>
  <si>
    <t>广色域</t>
  </si>
  <si>
    <t>高效吃鸡 完美推荐</t>
  </si>
  <si>
    <t xml:space="preserve">6399元/5699元（单主机） </t>
  </si>
  <si>
    <t>intel545S-256G</t>
  </si>
  <si>
    <t>金士顿4G1600</t>
  </si>
  <si>
    <t>8代酷睿</t>
  </si>
  <si>
    <t>最新加速技术</t>
  </si>
  <si>
    <t>500G</t>
  </si>
  <si>
    <t>设计师电脑</t>
  </si>
  <si>
    <r>
      <rPr>
        <sz val="16"/>
        <color rgb="FF003399"/>
        <rFont val="微软雅黑"/>
        <charset val="134"/>
      </rPr>
      <t>9999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/8799</t>
    </r>
    <r>
      <rPr>
        <sz val="10"/>
        <color rgb="FF003399"/>
        <rFont val="微软雅黑"/>
        <charset val="134"/>
      </rPr>
      <t>元（单主机）</t>
    </r>
  </si>
  <si>
    <t>新时代办公 8代酷睿 4核I3来临！</t>
  </si>
  <si>
    <t>QUADRO P600 2G  盒片</t>
  </si>
  <si>
    <t>专业-76P2</t>
  </si>
  <si>
    <t>超高性价比</t>
  </si>
  <si>
    <t>H310M DS2</t>
  </si>
  <si>
    <t>金士顿8G2400</t>
  </si>
  <si>
    <t>优派23寸IPS  VX2376SMHD 黑色(1080P无边框HDMI DVI D</t>
  </si>
  <si>
    <r>
      <rPr>
        <sz val="16"/>
        <color rgb="FF003399"/>
        <rFont val="微软雅黑"/>
        <charset val="134"/>
      </rPr>
      <t>1999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/1499</t>
    </r>
    <r>
      <rPr>
        <sz val="10"/>
        <color rgb="FF003399"/>
        <rFont val="微软雅黑"/>
        <charset val="134"/>
      </rPr>
      <t>元（单主机）</t>
    </r>
  </si>
  <si>
    <t>闪迪易存240G</t>
  </si>
  <si>
    <t>八核电脑</t>
  </si>
  <si>
    <t>另配</t>
  </si>
  <si>
    <t>八核电脑，XP适用，三年保</t>
  </si>
  <si>
    <t>顶级-7918T，18核来袭！信仰海盗船</t>
  </si>
  <si>
    <t>FX-8300八核</t>
  </si>
  <si>
    <t>盒装</t>
  </si>
  <si>
    <t>飞利浦223V5LSB2</t>
  </si>
  <si>
    <t>华硕A78M</t>
  </si>
  <si>
    <t>酷睿I9-7980XE</t>
  </si>
  <si>
    <t>18核36线程，中文盒装</t>
  </si>
  <si>
    <t>8代I3独显电脑</t>
  </si>
  <si>
    <t>海盗船H150I PRO RGB</t>
  </si>
  <si>
    <t>X299 AORUS Gaming 3 PRO</t>
  </si>
  <si>
    <t>技嘉雕牌高端主板</t>
  </si>
  <si>
    <t>海盗船CMD16G3000*2</t>
  </si>
  <si>
    <t>海盗船白金统治者</t>
  </si>
  <si>
    <t>intel SSD标准制订者</t>
  </si>
  <si>
    <r>
      <rPr>
        <sz val="14"/>
        <color rgb="FF003399"/>
        <rFont val="微软雅黑"/>
        <charset val="134"/>
      </rPr>
      <t>适合于必须使用</t>
    </r>
    <r>
      <rPr>
        <sz val="14"/>
        <color rgb="FFFF0000"/>
        <rFont val="微软雅黑"/>
        <charset val="134"/>
      </rPr>
      <t>WIN XP</t>
    </r>
    <r>
      <rPr>
        <sz val="14"/>
        <color rgb="FF003399"/>
        <rFont val="微软雅黑"/>
        <charset val="134"/>
      </rPr>
      <t>系统并对</t>
    </r>
    <r>
      <rPr>
        <sz val="14"/>
        <color rgb="FFFF0000"/>
        <rFont val="微软雅黑"/>
        <charset val="134"/>
      </rPr>
      <t>运行速度</t>
    </r>
    <r>
      <rPr>
        <sz val="14"/>
        <color rgb="FF003399"/>
        <rFont val="微软雅黑"/>
        <charset val="134"/>
      </rPr>
      <t>有较高要求的场合</t>
    </r>
  </si>
  <si>
    <r>
      <rPr>
        <sz val="16"/>
        <color rgb="FF003399"/>
        <rFont val="微软雅黑"/>
        <charset val="134"/>
      </rPr>
      <t>2599</t>
    </r>
    <r>
      <rPr>
        <sz val="10"/>
        <color rgb="FF003399"/>
        <rFont val="微软雅黑"/>
        <charset val="134"/>
      </rPr>
      <t>元</t>
    </r>
    <r>
      <rPr>
        <sz val="12"/>
        <color rgb="FF003399"/>
        <rFont val="微软雅黑"/>
        <charset val="134"/>
      </rPr>
      <t>/</t>
    </r>
    <r>
      <rPr>
        <sz val="16"/>
        <color rgb="FF003399"/>
        <rFont val="微软雅黑"/>
        <charset val="134"/>
      </rPr>
      <t>2099元</t>
    </r>
    <r>
      <rPr>
        <sz val="9"/>
        <color rgb="FF003399"/>
        <rFont val="微软雅黑"/>
        <charset val="134"/>
      </rPr>
      <t>（单主机）</t>
    </r>
  </si>
  <si>
    <t>wd 120g</t>
  </si>
  <si>
    <t>AORUS大雕 GV-N108TAORUS X-11GD</t>
  </si>
  <si>
    <t>定制酷炫硬管水冷装置另询</t>
  </si>
  <si>
    <t>海盗船570X RGB</t>
  </si>
  <si>
    <t>全透</t>
  </si>
  <si>
    <t>技嘉1050TI-4G 风神</t>
  </si>
  <si>
    <t>机箱风扇</t>
  </si>
  <si>
    <t>海盗船 LL120 RGB风扇</t>
  </si>
  <si>
    <t>新款RGB风扇*6</t>
  </si>
  <si>
    <t>玩游戏，当然是要赢！</t>
  </si>
  <si>
    <t>海盗船RM1000X</t>
  </si>
  <si>
    <t>有信仰，才能赢得畅快！</t>
  </si>
  <si>
    <t>144HZ,2K</t>
  </si>
  <si>
    <t>飞利浦237E7QSB黑</t>
  </si>
  <si>
    <t>海盗船K95 RGB</t>
  </si>
  <si>
    <t>信仰之选 海盗船</t>
  </si>
  <si>
    <t>海盗船阔剑glaive</t>
  </si>
  <si>
    <r>
      <rPr>
        <sz val="16"/>
        <color rgb="FF003399"/>
        <rFont val="微软雅黑"/>
        <charset val="134"/>
      </rPr>
      <t>4599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/3899</t>
    </r>
    <r>
      <rPr>
        <sz val="10"/>
        <color rgb="FF003399"/>
        <rFont val="微软雅黑"/>
        <charset val="134"/>
      </rPr>
      <t>元（单主机）</t>
    </r>
  </si>
  <si>
    <t>鼠标垫</t>
  </si>
  <si>
    <r>
      <rPr>
        <sz val="12"/>
        <color rgb="FF003399"/>
        <rFont val="微软雅黑"/>
        <charset val="134"/>
      </rPr>
      <t>海盗船MM800/C RGB鼠标垫</t>
    </r>
    <r>
      <rPr>
        <sz val="12"/>
        <color rgb="FF003399"/>
        <rFont val="微软雅黑"/>
        <charset val="134"/>
      </rPr>
      <t xml:space="preserve"> </t>
    </r>
  </si>
  <si>
    <t>酷炫RGB灯光</t>
  </si>
  <si>
    <r>
      <rPr>
        <sz val="18"/>
        <color rgb="FF003399"/>
        <rFont val="微软雅黑"/>
        <charset val="134"/>
      </rPr>
      <t>中高特效流畅</t>
    </r>
    <r>
      <rPr>
        <sz val="18"/>
        <color rgb="FFFF0000"/>
        <rFont val="微软雅黑"/>
        <charset val="134"/>
      </rPr>
      <t>吃鸡</t>
    </r>
    <r>
      <rPr>
        <sz val="18"/>
        <color rgb="FF003399"/>
        <rFont val="微软雅黑"/>
        <charset val="134"/>
      </rPr>
      <t xml:space="preserve"> 7代I5高配</t>
    </r>
  </si>
  <si>
    <t>海盗船天行者PRO-无线版</t>
  </si>
  <si>
    <t>耳机架</t>
  </si>
  <si>
    <t>海盗船ST100RGB耳机架</t>
  </si>
  <si>
    <t>酷睿I5-7600T</t>
  </si>
  <si>
    <r>
      <rPr>
        <sz val="16"/>
        <color rgb="FF003399"/>
        <rFont val="微软雅黑"/>
        <charset val="134"/>
      </rPr>
      <t>39999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/23699</t>
    </r>
    <r>
      <rPr>
        <sz val="10"/>
        <color rgb="FF003399"/>
        <rFont val="微软雅黑"/>
        <charset val="134"/>
      </rPr>
      <t>元（单主机）</t>
    </r>
  </si>
  <si>
    <t>B250M-D2V</t>
  </si>
  <si>
    <t>优质芯片马甲条</t>
  </si>
  <si>
    <t>美光 275G</t>
  </si>
  <si>
    <r>
      <rPr>
        <sz val="14"/>
        <color rgb="FF003399"/>
        <rFont val="微软雅黑"/>
        <charset val="134"/>
      </rPr>
      <t>5299</t>
    </r>
    <r>
      <rPr>
        <sz val="10"/>
        <color rgb="FF003399"/>
        <rFont val="微软雅黑"/>
        <charset val="134"/>
      </rPr>
      <t>元</t>
    </r>
    <r>
      <rPr>
        <sz val="14"/>
        <color rgb="FF003399"/>
        <rFont val="微软雅黑"/>
        <charset val="134"/>
      </rPr>
      <t>/4499</t>
    </r>
    <r>
      <rPr>
        <sz val="10"/>
        <color rgb="FF003399"/>
        <rFont val="微软雅黑"/>
        <charset val="134"/>
      </rPr>
      <t>元（单主机）</t>
    </r>
  </si>
  <si>
    <t>经济型酷睿I5</t>
  </si>
  <si>
    <t>I5-4570</t>
  </si>
  <si>
    <t>含风扇</t>
  </si>
  <si>
    <t>H81M-DS2</t>
  </si>
  <si>
    <t>美光原厂内存</t>
  </si>
  <si>
    <t>intel760P-512G M.2</t>
  </si>
  <si>
    <t>1160订</t>
  </si>
  <si>
    <t>七彩虹1030-2G V2黄金版</t>
  </si>
  <si>
    <t>优质电源</t>
  </si>
  <si>
    <t>飞利浦243V5QSB黑</t>
  </si>
  <si>
    <t>有线键鼠套件</t>
  </si>
  <si>
    <r>
      <rPr>
        <sz val="14"/>
        <color rgb="FF003399"/>
        <rFont val="微软雅黑"/>
        <charset val="134"/>
      </rPr>
      <t>3899</t>
    </r>
    <r>
      <rPr>
        <sz val="10"/>
        <color rgb="FF003399"/>
        <rFont val="微软雅黑"/>
        <charset val="134"/>
      </rPr>
      <t>元</t>
    </r>
    <r>
      <rPr>
        <sz val="14"/>
        <color rgb="FF003399"/>
        <rFont val="微软雅黑"/>
        <charset val="134"/>
      </rPr>
      <t>/3199</t>
    </r>
    <r>
      <rPr>
        <sz val="10"/>
        <color rgb="FF003399"/>
        <rFont val="微软雅黑"/>
        <charset val="134"/>
      </rPr>
      <t>元（单主机）</t>
    </r>
  </si>
  <si>
    <t>博凡电脑</t>
  </si>
  <si>
    <t>10月</t>
  </si>
  <si>
    <t>25日</t>
  </si>
  <si>
    <t xml:space="preserve"> 如皋市博凡电脑报价单:www.rgbf168.com</t>
  </si>
  <si>
    <r>
      <rPr>
        <b/>
        <sz val="18"/>
        <color rgb="FF0000FF"/>
        <rFont val="幼圆"/>
        <charset val="134"/>
      </rPr>
      <t xml:space="preserve"> </t>
    </r>
    <r>
      <rPr>
        <b/>
        <sz val="18"/>
        <color theme="0"/>
        <rFont val="幼圆"/>
        <charset val="134"/>
      </rPr>
      <t xml:space="preserve">                </t>
    </r>
  </si>
  <si>
    <t>CPU类  INTEL南通销售平台 中文盒包3年保  售后电话8008201100</t>
  </si>
  <si>
    <t>7代CPU风华正茂，8350K强力促销！</t>
  </si>
  <si>
    <r>
      <rPr>
        <b/>
        <sz val="12"/>
        <color rgb="FF003399"/>
        <rFont val="微软雅黑"/>
        <charset val="134"/>
      </rPr>
      <t xml:space="preserve"> 内存类 正品行货 终身质保 3年内换新</t>
    </r>
    <r>
      <rPr>
        <b/>
        <sz val="24"/>
        <color rgb="FF000080"/>
        <rFont val="微软雅黑"/>
        <charset val="134"/>
      </rPr>
      <t xml:space="preserve">   </t>
    </r>
  </si>
  <si>
    <r>
      <rPr>
        <b/>
        <sz val="12"/>
        <rFont val="微软雅黑"/>
        <charset val="134"/>
      </rPr>
      <t xml:space="preserve">机械硬盘/移动硬盘类 正品行货 </t>
    </r>
    <r>
      <rPr>
        <b/>
        <sz val="12"/>
        <color indexed="18"/>
        <rFont val="微软雅黑"/>
        <charset val="134"/>
      </rPr>
      <t>三年质保</t>
    </r>
  </si>
  <si>
    <r>
      <rPr>
        <b/>
        <sz val="12"/>
        <rFont val="微软雅黑"/>
        <charset val="134"/>
      </rPr>
      <t>固态硬盘类 正品行货</t>
    </r>
    <r>
      <rPr>
        <b/>
        <sz val="12"/>
        <color indexed="12"/>
        <rFont val="微软雅黑"/>
        <charset val="134"/>
      </rPr>
      <t xml:space="preserve"> </t>
    </r>
    <r>
      <rPr>
        <b/>
        <sz val="12"/>
        <color indexed="18"/>
        <rFont val="微软雅黑"/>
        <charset val="134"/>
      </rPr>
      <t>三年质保</t>
    </r>
  </si>
  <si>
    <t>品类</t>
  </si>
  <si>
    <t>规格</t>
  </si>
  <si>
    <t xml:space="preserve"> 整机盒片CPU 按照低价出 盒包 </t>
  </si>
  <si>
    <t xml:space="preserve">盒片 散片 须搭主板 </t>
  </si>
  <si>
    <t>参数 散片可以订货</t>
  </si>
  <si>
    <t>品牌品类</t>
  </si>
  <si>
    <t>价格</t>
  </si>
  <si>
    <t>批发</t>
  </si>
  <si>
    <t>参数</t>
  </si>
  <si>
    <t xml:space="preserve"> 3年保含风扇        单颗价格/整机价格</t>
  </si>
  <si>
    <t xml:space="preserve"> 现金价</t>
  </si>
  <si>
    <t>镁(美)光英睿达</t>
  </si>
  <si>
    <t>intel傲腾</t>
  </si>
  <si>
    <t>傲腾16G</t>
  </si>
  <si>
    <t>免费提供技术支持</t>
  </si>
  <si>
    <t>消费级，SATA3，顺序读写500MB/s</t>
  </si>
  <si>
    <t>G4900 8代办公首选</t>
  </si>
  <si>
    <t>赛扬G4900</t>
  </si>
  <si>
    <t>355/340</t>
  </si>
  <si>
    <t>套提价格更优惠</t>
  </si>
  <si>
    <r>
      <rPr>
        <sz val="10"/>
        <color rgb="FF003399"/>
        <rFont val="微软雅黑"/>
        <charset val="134"/>
      </rPr>
      <t>2核2线程/3.1G/2M/54W</t>
    </r>
    <r>
      <rPr>
        <sz val="10"/>
        <color rgb="FF003399"/>
        <rFont val="微软雅黑"/>
        <charset val="134"/>
      </rPr>
      <t xml:space="preserve">  </t>
    </r>
  </si>
  <si>
    <t>装机技术支持</t>
  </si>
  <si>
    <t>傲腾32G</t>
  </si>
  <si>
    <t>M.2接口 NVME</t>
  </si>
  <si>
    <t>intel8代 LGA1151</t>
  </si>
  <si>
    <t>奔腾G5400</t>
  </si>
  <si>
    <t>2核4线程/3.7G/4M/HD610/54W</t>
  </si>
  <si>
    <t>美光8G2666</t>
  </si>
  <si>
    <t>-</t>
  </si>
  <si>
    <t>WD10EZEX/64M/7200</t>
  </si>
  <si>
    <t>intel545S-512G</t>
  </si>
  <si>
    <t>适用H310/B360/Z370</t>
  </si>
  <si>
    <t>880/840</t>
  </si>
  <si>
    <t>4核4线程/3.6G/HD630/65W</t>
  </si>
  <si>
    <t>全球NO.2芯片厂</t>
  </si>
  <si>
    <t>美光16G2400</t>
  </si>
  <si>
    <t>西数蓝盘</t>
  </si>
  <si>
    <t>西数蓝盘2T</t>
  </si>
  <si>
    <t>WD20EZRZ/64M/5400</t>
  </si>
  <si>
    <t>企业用户首选</t>
  </si>
  <si>
    <t>intel760P-256G M.2</t>
  </si>
  <si>
    <t>M.2 NVME，顺序读取3230MB/s，顺序写入1625MB/s</t>
  </si>
  <si>
    <t>999/980</t>
  </si>
  <si>
    <t>套提技嘉主板送散热器</t>
  </si>
  <si>
    <t>4核4线程/4.0G/8M/91W/可超频</t>
  </si>
  <si>
    <t>套提主板、盒包U</t>
  </si>
  <si>
    <t>美光8G2400马甲</t>
  </si>
  <si>
    <t>特价 399</t>
  </si>
  <si>
    <t>3年质保</t>
  </si>
  <si>
    <t>西数蓝盘3T</t>
  </si>
  <si>
    <t>WD30EZRZ/64M/5400</t>
  </si>
  <si>
    <t>5年质保</t>
  </si>
  <si>
    <t>技嘉Z370/B360/H310主板</t>
  </si>
  <si>
    <t>1640/ 1560</t>
  </si>
  <si>
    <t>6核6线程/2.8G-4.0G/9M/65W</t>
  </si>
  <si>
    <t>红包立减</t>
  </si>
  <si>
    <t>美光16G2400马甲</t>
  </si>
  <si>
    <t>订</t>
  </si>
  <si>
    <t>西数紫盘1T</t>
  </si>
  <si>
    <t>WD10EJRX/64M</t>
  </si>
  <si>
    <t>intel760P-1T M.2</t>
  </si>
  <si>
    <t>1810订</t>
  </si>
  <si>
    <t>套提I3-8350K送红海mini风扇</t>
  </si>
  <si>
    <t>酷睿I5-8500</t>
  </si>
  <si>
    <t>1740/1700</t>
  </si>
  <si>
    <t>6核6线程/3G-4.1G/9M/65W</t>
  </si>
  <si>
    <t>美光8G2133笔</t>
  </si>
  <si>
    <t>D3-1600/笔记本普条</t>
  </si>
  <si>
    <t>西数紫盘2T</t>
  </si>
  <si>
    <t>WD20EJRX/64M</t>
  </si>
  <si>
    <t>intel傲腾900P-280G AIC插卡式</t>
  </si>
  <si>
    <t>1980订</t>
  </si>
  <si>
    <t>PCI-E，顺序读取最高2.4GB/s，顺序写入最高2.0GB/s</t>
  </si>
  <si>
    <t>酷睿I5-8600K</t>
  </si>
  <si>
    <t>/</t>
  </si>
  <si>
    <t>6核6线程/3.6G-4.3G/9M/65W</t>
  </si>
  <si>
    <t>美光4G1600笔</t>
  </si>
  <si>
    <t>复仇者 马甲条</t>
  </si>
  <si>
    <t>西数监控盘</t>
  </si>
  <si>
    <t>西数紫盘3T</t>
  </si>
  <si>
    <t>WD30EJRX/64M</t>
  </si>
  <si>
    <t>intel傲腾900P-480G AIC插卡式</t>
  </si>
  <si>
    <t>价格波动，请先询价再下单，所有U搭技嘉板卡、三大件出货！</t>
  </si>
  <si>
    <t xml:space="preserve"> 2450/2440</t>
  </si>
  <si>
    <t>6核12线程/3.2G-4.6G/65W/可超频</t>
  </si>
  <si>
    <t>紫盘 新款</t>
  </si>
  <si>
    <t>西数紫盘4T PURX</t>
  </si>
  <si>
    <t>WD40PURX/64M</t>
  </si>
  <si>
    <t>金士顿A400-120G</t>
  </si>
  <si>
    <t>A400 SATA</t>
  </si>
  <si>
    <t>2800/2760</t>
  </si>
  <si>
    <t>6核12线程/3.7G-4.7G/12M/95W/可超频</t>
  </si>
  <si>
    <t>海盗船CMK8G3000</t>
  </si>
  <si>
    <t>西数紫盘4T EJRX</t>
  </si>
  <si>
    <t>WD40EJRX/64M</t>
  </si>
  <si>
    <t>金士顿A400-240G</t>
  </si>
  <si>
    <t>3099/2800</t>
  </si>
  <si>
    <t>可提供超频服务</t>
  </si>
  <si>
    <t>6核12线程/4.0-5G/40周年纪念限量版</t>
  </si>
  <si>
    <t>海盗船</t>
  </si>
  <si>
    <t>海盗船CMU8G3000*2</t>
  </si>
  <si>
    <t>复仇者灯条 白/红光</t>
  </si>
  <si>
    <t>西数紫盘6T</t>
  </si>
  <si>
    <t>WD60EJRX/64M</t>
  </si>
  <si>
    <t>金士顿A400-480G</t>
  </si>
  <si>
    <t>中文盒包3年保</t>
  </si>
  <si>
    <t>400/390</t>
  </si>
  <si>
    <t>提金士顿内存+SSD，享815特价G4400盒+H110M-S2 一套（批发价830 ）</t>
  </si>
  <si>
    <t>2核2.9G/2M/HD610</t>
  </si>
  <si>
    <t>海盗船CMR8G3000*2</t>
  </si>
  <si>
    <t>复仇者灯条 RGB</t>
  </si>
  <si>
    <t>西数紫盘8T</t>
  </si>
  <si>
    <t>WD80EJRX/64M</t>
  </si>
  <si>
    <t>金士顿</t>
  </si>
  <si>
    <t>金士顿SUV500-120G</t>
  </si>
  <si>
    <t>230订</t>
  </si>
  <si>
    <t>SUV500 SATA,新品</t>
  </si>
  <si>
    <t>490/490</t>
  </si>
  <si>
    <t>2核2线程/3.3G/3M/HD510</t>
  </si>
  <si>
    <t>海盗船CMR16G3000</t>
  </si>
  <si>
    <t>西数紫盘10T</t>
  </si>
  <si>
    <t>WD100EJRX/128M</t>
  </si>
  <si>
    <t>KINGSTON</t>
  </si>
  <si>
    <t>390订</t>
  </si>
  <si>
    <t>538/485</t>
  </si>
  <si>
    <t>2核4线程/3.5G/4M/HD610/35W</t>
  </si>
  <si>
    <t>海盗船CMD8G3000*2</t>
  </si>
  <si>
    <t>白金统治者灯条 白光</t>
  </si>
  <si>
    <t>西数红盘2T</t>
  </si>
  <si>
    <t>WD20EFRX/64M</t>
  </si>
  <si>
    <t>740订</t>
  </si>
  <si>
    <t>酷睿I3-7100</t>
  </si>
  <si>
    <r>
      <rPr>
        <sz val="10"/>
        <color rgb="FF003399"/>
        <rFont val="微软雅黑"/>
        <charset val="134"/>
      </rPr>
      <t>2核4线程/3.9G/3M/HD630/51W</t>
    </r>
    <r>
      <rPr>
        <sz val="10"/>
        <color rgb="FF003399"/>
        <rFont val="微软雅黑"/>
        <charset val="134"/>
      </rPr>
      <t xml:space="preserve"> </t>
    </r>
  </si>
  <si>
    <t>海盗船CMD8G3200*2</t>
  </si>
  <si>
    <t>西数NAS盘</t>
  </si>
  <si>
    <t>西数红盘3T</t>
  </si>
  <si>
    <t>WD30EFRX/64M</t>
  </si>
  <si>
    <t>金士顿SUV500-960G</t>
  </si>
  <si>
    <t>1750订</t>
  </si>
  <si>
    <t>I3-7350K盒包 神U回归</t>
  </si>
  <si>
    <t>酷睿I3-7350K</t>
  </si>
  <si>
    <t>929/875不送风扇</t>
  </si>
  <si>
    <t xml:space="preserve"> 套提送长城炫彩风扇</t>
  </si>
  <si>
    <r>
      <rPr>
        <sz val="10"/>
        <color rgb="FF003399"/>
        <rFont val="微软雅黑"/>
        <charset val="134"/>
      </rPr>
      <t>2核4线程/4.2G/4M/HD630/60W</t>
    </r>
    <r>
      <rPr>
        <sz val="10"/>
        <color rgb="FF003399"/>
        <rFont val="微软雅黑"/>
        <charset val="134"/>
      </rPr>
      <t xml:space="preserve"> </t>
    </r>
  </si>
  <si>
    <t>红盘</t>
  </si>
  <si>
    <t>西数红盘4T</t>
  </si>
  <si>
    <t>WD40EFRX/64M</t>
  </si>
  <si>
    <t>金士顿SUV500M8-120G</t>
  </si>
  <si>
    <t>310订</t>
  </si>
  <si>
    <t>SUV500M8 M.2,新品</t>
  </si>
  <si>
    <r>
      <rPr>
        <b/>
        <sz val="12"/>
        <color rgb="FF003399"/>
        <rFont val="微软雅黑"/>
        <charset val="134"/>
      </rPr>
      <t>7代</t>
    </r>
    <r>
      <rPr>
        <b/>
        <sz val="12"/>
        <color rgb="FF003399"/>
        <rFont val="微软雅黑"/>
        <charset val="134"/>
      </rPr>
      <t xml:space="preserve">  </t>
    </r>
    <r>
      <rPr>
        <b/>
        <sz val="12"/>
        <color rgb="FF003399"/>
        <rFont val="微软雅黑"/>
        <charset val="134"/>
      </rPr>
      <t>LGA1151</t>
    </r>
    <r>
      <rPr>
        <b/>
        <sz val="12"/>
        <color rgb="FF003399"/>
        <rFont val="微软雅黑"/>
        <charset val="134"/>
      </rPr>
      <t xml:space="preserve"> </t>
    </r>
  </si>
  <si>
    <t>酷睿I5-7400</t>
  </si>
  <si>
    <t>4核4线程/3-3.5G/6M/HD630/65W</t>
  </si>
  <si>
    <t>骇客FURY4G1866</t>
  </si>
  <si>
    <t>骇客fury，好卖不贵</t>
  </si>
  <si>
    <t>西数红盘6T</t>
  </si>
  <si>
    <t>WD60EFRX/64M</t>
  </si>
  <si>
    <t>金士顿SUV500M8-240G</t>
  </si>
  <si>
    <t>550订</t>
  </si>
  <si>
    <t>适用H110/B250/Z270</t>
  </si>
  <si>
    <t>酷睿I5-7500</t>
  </si>
  <si>
    <t>4核4线程/3.4-3.8G/6M/HD630/65W</t>
  </si>
  <si>
    <t>骇客FURY8G1866</t>
  </si>
  <si>
    <t>西数红盘8T</t>
  </si>
  <si>
    <t>WD80EFZX/128M</t>
  </si>
  <si>
    <t>金士顿SUV500M8-480G</t>
  </si>
  <si>
    <t>1100订</t>
  </si>
  <si>
    <t>酷睿I7-7700</t>
  </si>
  <si>
    <t>4核8线程/3.8-4.2G/6M/HD630/91W</t>
  </si>
  <si>
    <t>骇客FURY4G2400</t>
  </si>
  <si>
    <t>西数企业盘1T 新</t>
  </si>
  <si>
    <t>WD1005FBYZ/7200</t>
  </si>
  <si>
    <t>金士顿SUV500M8-960G</t>
  </si>
  <si>
    <t>1990订</t>
  </si>
  <si>
    <t>4核8线程/4-4.2G/不锁频/HD530</t>
  </si>
  <si>
    <t>骇客FURY16G2400</t>
  </si>
  <si>
    <t>西数企业盘</t>
  </si>
  <si>
    <t>西数企业盘4T 新</t>
  </si>
  <si>
    <t>WD2005FBYZ/7200</t>
  </si>
  <si>
    <r>
      <rPr>
        <b/>
        <sz val="10"/>
        <color rgb="FF003399"/>
        <rFont val="微软雅黑"/>
        <charset val="134"/>
      </rPr>
      <t>金士顿A1000-240G</t>
    </r>
    <r>
      <rPr>
        <b/>
        <sz val="10"/>
        <color rgb="FF003399"/>
        <rFont val="微软雅黑"/>
        <charset val="134"/>
      </rPr>
      <t xml:space="preserve">  </t>
    </r>
    <r>
      <rPr>
        <b/>
        <sz val="10"/>
        <color rgb="FF003399"/>
        <rFont val="微软雅黑"/>
        <charset val="134"/>
      </rPr>
      <t>M.2</t>
    </r>
  </si>
  <si>
    <t>酷睿I7-7800X</t>
  </si>
  <si>
    <t>6核12线程/3.5-4.0G/8.25M/140W</t>
  </si>
  <si>
    <t>骇客掠夺者8G3000</t>
  </si>
  <si>
    <t>金盘</t>
  </si>
  <si>
    <t>西数金盘4T</t>
  </si>
  <si>
    <t>WD4002FYYZ/7200</t>
  </si>
  <si>
    <r>
      <rPr>
        <b/>
        <sz val="10"/>
        <color rgb="FF003399"/>
        <rFont val="微软雅黑"/>
        <charset val="134"/>
      </rPr>
      <t>金士顿A1000-480G</t>
    </r>
    <r>
      <rPr>
        <b/>
        <sz val="10"/>
        <color rgb="FF003399"/>
        <rFont val="微软雅黑"/>
        <charset val="134"/>
      </rPr>
      <t xml:space="preserve">  </t>
    </r>
    <r>
      <rPr>
        <b/>
        <sz val="10"/>
        <color rgb="FF003399"/>
        <rFont val="微软雅黑"/>
        <charset val="134"/>
      </rPr>
      <t>M.2</t>
    </r>
  </si>
  <si>
    <t>M.2,NVMe 1500M/S 新品</t>
  </si>
  <si>
    <t>酷睿I7-7820X</t>
  </si>
  <si>
    <t>8核16线程/3.6-4.5G/11M/140W</t>
  </si>
  <si>
    <t>骇客神条</t>
  </si>
  <si>
    <t>骇客掠夺者16G3000单</t>
  </si>
  <si>
    <t>骇客predator高端</t>
  </si>
  <si>
    <t>西数金盘6T</t>
  </si>
  <si>
    <t>WD6002FRYZ/7200</t>
  </si>
  <si>
    <r>
      <rPr>
        <b/>
        <sz val="10"/>
        <color rgb="FF003399"/>
        <rFont val="微软雅黑"/>
        <charset val="134"/>
      </rPr>
      <t>金士顿A1000-960G</t>
    </r>
    <r>
      <rPr>
        <b/>
        <sz val="10"/>
        <color rgb="FF003399"/>
        <rFont val="微软雅黑"/>
        <charset val="134"/>
      </rPr>
      <t xml:space="preserve">  </t>
    </r>
    <r>
      <rPr>
        <b/>
        <sz val="10"/>
        <color rgb="FF003399"/>
        <rFont val="微软雅黑"/>
        <charset val="134"/>
      </rPr>
      <t>M.2</t>
    </r>
  </si>
  <si>
    <t>1560订</t>
  </si>
  <si>
    <t>新旗舰 LGA2066</t>
  </si>
  <si>
    <t>酷睿I9-7920X</t>
  </si>
  <si>
    <t xml:space="preserve"> 缺</t>
  </si>
  <si>
    <t>12核24线程/2.9-4.3G/16.5M/140W</t>
  </si>
  <si>
    <t>骇客掠夺者8G3333*2</t>
  </si>
  <si>
    <t>西数金盘8T</t>
  </si>
  <si>
    <t>WD8003FRYZ/7200</t>
  </si>
  <si>
    <t>西部数据</t>
  </si>
  <si>
    <t>西数2D绿盘120G</t>
  </si>
  <si>
    <t>适用X299</t>
  </si>
  <si>
    <t>酷睿I9-7940X</t>
  </si>
  <si>
    <t>14核28线程/3.1-4.3G/19.25M/165W</t>
  </si>
  <si>
    <t>西数笔记本盘</t>
  </si>
  <si>
    <t>西数笔记本500G</t>
  </si>
  <si>
    <r>
      <rPr>
        <sz val="10"/>
        <rFont val="微软雅黑"/>
        <charset val="134"/>
      </rPr>
      <t>500G/8M/</t>
    </r>
    <r>
      <rPr>
        <sz val="10"/>
        <color rgb="FF000000"/>
        <rFont val="微软雅黑"/>
        <charset val="134"/>
      </rPr>
      <t>蓝盘</t>
    </r>
  </si>
  <si>
    <t>西数2D绿盘240G</t>
  </si>
  <si>
    <t>SATA 绿盘2D</t>
  </si>
  <si>
    <t>酷睿I9-7960X</t>
  </si>
  <si>
    <t>16核32线程/2.8-4.2G/22M/165W</t>
  </si>
  <si>
    <t>骇客掠夺者8G2933 RGB</t>
  </si>
  <si>
    <t>新品RGB灯条</t>
  </si>
  <si>
    <t>2.5"</t>
  </si>
  <si>
    <t>西数笔记本1T</t>
  </si>
  <si>
    <t>1TB/ 8M/蓝盘/厚</t>
  </si>
  <si>
    <t>西数2D绿盘480G</t>
  </si>
  <si>
    <t>18核36线程/2.6-4.2G/24.75M/165W</t>
  </si>
  <si>
    <t>西数笔记本2T</t>
  </si>
  <si>
    <t>525订</t>
  </si>
  <si>
    <r>
      <rPr>
        <sz val="10"/>
        <rFont val="微软雅黑"/>
        <charset val="134"/>
      </rPr>
      <t>2TB/ 8M/</t>
    </r>
    <r>
      <rPr>
        <sz val="10"/>
        <color rgb="FF000000"/>
        <rFont val="微软雅黑"/>
        <charset val="134"/>
      </rPr>
      <t>蓝盘/厚</t>
    </r>
  </si>
  <si>
    <t>西数3D蓝盘250G</t>
  </si>
  <si>
    <t>SATA 蓝盘3D NAND</t>
  </si>
  <si>
    <t>酷睿I9-9900K</t>
  </si>
  <si>
    <t>4500预定</t>
  </si>
  <si>
    <t>8核8线程/3.6-4.9G/UHD630/12M/95W</t>
  </si>
  <si>
    <t>金士顿4G2400</t>
  </si>
  <si>
    <t>希捷酷鱼1T</t>
  </si>
  <si>
    <t>ST1000DM010/7200</t>
  </si>
  <si>
    <t>西数3D蓝盘500G</t>
  </si>
  <si>
    <t>酷睿I7-9700K</t>
  </si>
  <si>
    <t>3400预定</t>
  </si>
  <si>
    <t>6核6线程/3.7-4.6G/UHD630/9M/95W</t>
  </si>
  <si>
    <t>D4-2666/台式机普条</t>
  </si>
  <si>
    <t>希捷台盘酷鱼</t>
  </si>
  <si>
    <t>ST2000DM006/7200</t>
  </si>
  <si>
    <t>西数3D黑盘250G M.2</t>
  </si>
  <si>
    <t>M.2,NVME</t>
  </si>
  <si>
    <t>酷睿I5-9600K</t>
  </si>
  <si>
    <t>2350预定</t>
  </si>
  <si>
    <t>金士顿16G2400</t>
  </si>
  <si>
    <t>2年换新</t>
  </si>
  <si>
    <t>希捷酷鹰2T</t>
  </si>
  <si>
    <t>385订</t>
  </si>
  <si>
    <t>ST2000VN0003/7200</t>
  </si>
  <si>
    <t>西数3D黑盘500G M.2</t>
  </si>
  <si>
    <t>870订</t>
  </si>
  <si>
    <t>希捷监控盘</t>
  </si>
  <si>
    <t>希捷酷鹰3T</t>
  </si>
  <si>
    <t>495订</t>
  </si>
  <si>
    <t>ST3000VN0073/7200</t>
  </si>
  <si>
    <t>西数2D绿盘120G M.2</t>
  </si>
  <si>
    <t>M.2  2280 绿盘2D</t>
  </si>
  <si>
    <t>智能音响功放</t>
  </si>
  <si>
    <t>D3-1600/台式机普条</t>
  </si>
  <si>
    <t>酷鹰</t>
  </si>
  <si>
    <t>希捷酷鹰4T</t>
  </si>
  <si>
    <t>640订</t>
  </si>
  <si>
    <t>ST4000VX007/5900</t>
  </si>
  <si>
    <t>西数2D绿盘240G M.2</t>
  </si>
  <si>
    <t>台式机普条</t>
  </si>
  <si>
    <t>金士顿8G1600</t>
  </si>
  <si>
    <t>希捷酷狼2T</t>
  </si>
  <si>
    <t>530订</t>
  </si>
  <si>
    <t>ST2000VN004/5900/64M</t>
  </si>
  <si>
    <t>三星860EVO-250G</t>
  </si>
  <si>
    <t>LGA1150</t>
  </si>
  <si>
    <t>奔腾G3260</t>
  </si>
  <si>
    <t>2核/3.6G/3M/54W</t>
  </si>
  <si>
    <t>金士顿2G1333拆机</t>
  </si>
  <si>
    <t>希捷NAS盘</t>
  </si>
  <si>
    <t>希捷酷狼3T</t>
  </si>
  <si>
    <t>720订</t>
  </si>
  <si>
    <t>ST3000VN007/5900/64M</t>
  </si>
  <si>
    <t>三星860EVO-500G</t>
  </si>
  <si>
    <t>860EVO SATA</t>
  </si>
  <si>
    <t>适用H81/B85/Z97</t>
  </si>
  <si>
    <t>酷睿I3-4130拆机</t>
  </si>
  <si>
    <t>2核/3.4G/3M/HD4400</t>
  </si>
  <si>
    <t>终身质保</t>
  </si>
  <si>
    <t>金士顿4G1333拆机</t>
  </si>
  <si>
    <t>D3-1333/拆机 台式机普条</t>
  </si>
  <si>
    <t>酷狼</t>
  </si>
  <si>
    <t>希捷酷狼4T</t>
  </si>
  <si>
    <t>860订</t>
  </si>
  <si>
    <t>ST4000VN008/5900/64M</t>
  </si>
  <si>
    <t>三星970EVO-250G M.2</t>
  </si>
  <si>
    <t>970EVO M.2,NVME</t>
  </si>
  <si>
    <t>酷睿I5-4570拆机</t>
  </si>
  <si>
    <t>4核/3.2G/6M/HD4400</t>
  </si>
  <si>
    <t>金士顿2G800拆机</t>
  </si>
  <si>
    <t>D2-800/台式机拆机</t>
  </si>
  <si>
    <t>希捷酷狼6T</t>
  </si>
  <si>
    <t>1340订</t>
  </si>
  <si>
    <t>ST6000VN0041/7200/128M</t>
  </si>
  <si>
    <t>三星</t>
  </si>
  <si>
    <t>三星970EVO-500G M.2</t>
  </si>
  <si>
    <t>奔腾G2030拆机</t>
  </si>
  <si>
    <t>3.0G</t>
  </si>
  <si>
    <t>希捷企业盘2T</t>
  </si>
  <si>
    <t>ST2000NM0008/7200/128M</t>
  </si>
  <si>
    <t>三星970EVO-1T M.2</t>
  </si>
  <si>
    <t>2460订</t>
  </si>
  <si>
    <t>LGA1155</t>
  </si>
  <si>
    <t>酷睿I3-3220拆机</t>
  </si>
  <si>
    <t>2核/3.3G/3M</t>
  </si>
  <si>
    <t>金士顿4G1600笔</t>
  </si>
  <si>
    <t>希捷企业盘</t>
  </si>
  <si>
    <t>希捷企业盘4T</t>
  </si>
  <si>
    <t>ST4000NM0035/7200/128M</t>
  </si>
  <si>
    <t>三星T5-250G移动固态</t>
  </si>
  <si>
    <t>蓝色金属外壳，硬件加密</t>
  </si>
  <si>
    <t>适用H61 可上XP</t>
  </si>
  <si>
    <t>酷睿I3-3240拆机</t>
  </si>
  <si>
    <t>2核/3.3G/4M</t>
  </si>
  <si>
    <t>金士顿8G1600笔</t>
  </si>
  <si>
    <t>希捷企业盘6T</t>
  </si>
  <si>
    <t>ST6000NM0115/7200/256M</t>
  </si>
  <si>
    <t>三星T5-500G移动固态</t>
  </si>
  <si>
    <t>酷睿I5-3470拆机</t>
  </si>
  <si>
    <t>4核/3.2G/6M</t>
  </si>
  <si>
    <t>金士顿4G2400笔</t>
  </si>
  <si>
    <t>D4-2400/笔记本普条</t>
  </si>
  <si>
    <t>西数新元素500G</t>
  </si>
  <si>
    <t xml:space="preserve">                                  </t>
  </si>
  <si>
    <t>忆捷S500-128G</t>
  </si>
  <si>
    <t>R3 1200</t>
  </si>
  <si>
    <t xml:space="preserve">适用A320/350/370 +DDR4 </t>
  </si>
  <si>
    <t>4核4线程3.1-3.4G/8M/65W</t>
  </si>
  <si>
    <t>笔记本普条</t>
  </si>
  <si>
    <t>金士顿8G2400笔</t>
  </si>
  <si>
    <t>西数移动硬盘</t>
  </si>
  <si>
    <t>西数新元素1T</t>
  </si>
  <si>
    <t>1：1送硬盘包</t>
  </si>
  <si>
    <t>忆捷</t>
  </si>
  <si>
    <t>忆捷S500-256G</t>
  </si>
  <si>
    <t>SATA，MLC颗粒，性能稳定</t>
  </si>
  <si>
    <t>AM3+ 适用A78/A970</t>
  </si>
  <si>
    <t>R3 2200G</t>
  </si>
  <si>
    <t>4核4线程3.5-3.7G/4M/65W/Vega 8</t>
  </si>
  <si>
    <t>金士顿 16G 2400 笔</t>
  </si>
  <si>
    <t>西数新元素2T</t>
  </si>
  <si>
    <t>2.5“移动硬盘</t>
  </si>
  <si>
    <t>忆捷S500-512G</t>
  </si>
  <si>
    <t>AMD现货销售</t>
  </si>
  <si>
    <t>R5 1500X</t>
  </si>
  <si>
    <t>4核8线程3.5-3.7G/16M/65W</t>
  </si>
  <si>
    <t>西数Passport1T 黑</t>
  </si>
  <si>
    <t xml:space="preserve">My Passport </t>
  </si>
  <si>
    <t>忆捷M3-256G移动固态</t>
  </si>
  <si>
    <t>铝合金外壳,TYPE-C接口,读500MB/s,写308MB/s</t>
  </si>
  <si>
    <t xml:space="preserve">锐龙AM4 </t>
  </si>
  <si>
    <t>R5 1600</t>
  </si>
  <si>
    <t>6核12线程3.2-3.6G/16M/65W</t>
  </si>
  <si>
    <t>西数Passport1T彩</t>
  </si>
  <si>
    <t>加密移动硬盘</t>
  </si>
  <si>
    <t>忆捷M3-512G移动固态</t>
  </si>
  <si>
    <t>适用A320/450/470主板</t>
  </si>
  <si>
    <t>R5 1600X</t>
  </si>
  <si>
    <t>6核12线程3.6-4G/16M/65W</t>
  </si>
  <si>
    <t>西数Passport2T</t>
  </si>
  <si>
    <t>九储固态</t>
  </si>
  <si>
    <t>九储128G</t>
  </si>
  <si>
    <t>R5 2400G</t>
  </si>
  <si>
    <t xml:space="preserve">产品推荐：A8-9600，CPU性能接近G4560，显卡性能优于GT730 </t>
  </si>
  <si>
    <t>4核8线程3.6-3.9G/4M/65W/Vega 11</t>
  </si>
  <si>
    <t>西数Passport4T</t>
  </si>
  <si>
    <t>6色时尚炫彩</t>
  </si>
  <si>
    <t>九储240G</t>
  </si>
  <si>
    <t>R5 2600</t>
  </si>
  <si>
    <t>6核12线程3.4-3.9G/16M/65W</t>
  </si>
  <si>
    <t>镁光 275G</t>
  </si>
  <si>
    <t>镁光 525g</t>
  </si>
  <si>
    <t>R7 1700</t>
  </si>
  <si>
    <t>双A金士顿促销：提任意金士顿内存+SSD，即可享639特价A8-9600散片+技嘉A320M-S2H 双A套装1套（双A批发价660元）</t>
  </si>
  <si>
    <t>8核16线程3.0-3.7G/16MB/65W</t>
  </si>
  <si>
    <t>镁光 750G</t>
  </si>
  <si>
    <t>盒包3年保，散片一年保</t>
  </si>
  <si>
    <t>R7 2700X</t>
  </si>
  <si>
    <t>8核16线程3.7-4.3G/16MB/105W</t>
  </si>
  <si>
    <t>镁光 1000g</t>
  </si>
  <si>
    <t>A8-9600散片</t>
  </si>
  <si>
    <t>4核4线程3.1-3.4G/R7集显/D4/一年保</t>
  </si>
  <si>
    <t>A10-9700</t>
  </si>
  <si>
    <t>4核4线程3.5-3.8G/R7集显/D4</t>
  </si>
  <si>
    <t>8核3.3G/16M/D3/大风扇</t>
  </si>
  <si>
    <t>INTEL NUC 迷你电脑</t>
  </si>
  <si>
    <t>NUC出样支持：9月份提NUC任意型号满10台，即可赠送6代赛扬拱门峡谷准系统1台</t>
  </si>
  <si>
    <t>整机方案，含内存、硬盘，intel售后电话直接3年质保--1年换新，2年换良（内存/硬盘店保）</t>
  </si>
  <si>
    <t>图片赏析</t>
  </si>
  <si>
    <t>处理器</t>
  </si>
  <si>
    <t>微电脑参数</t>
  </si>
  <si>
    <t>未税价</t>
  </si>
  <si>
    <t>货源</t>
  </si>
  <si>
    <t>特点</t>
  </si>
  <si>
    <t>I7-8809G</t>
  </si>
  <si>
    <t>冥王峡谷i7-8809/512G/16G</t>
  </si>
  <si>
    <t>i7-8809G/Radeon™ RX Vega M GH/760P 512G SSD/16G 2400/INTEL无线+蓝牙</t>
  </si>
  <si>
    <t>显卡鲁大师跑分11W+（1060跑分13W+，1050TI跑分9W+)，可接6屏，适合高端游戏、设计</t>
  </si>
  <si>
    <t>I5-7260U</t>
  </si>
  <si>
    <t>宝贝峡谷I5高配版 I5-7260/8G/傲腾16G/1TB</t>
  </si>
  <si>
    <r>
      <rPr>
        <sz val="11"/>
        <color rgb="FF000000"/>
        <rFont val="微软雅黑"/>
        <charset val="134"/>
      </rPr>
      <t>i5-7260U/640集显/8G 2400/</t>
    </r>
    <r>
      <rPr>
        <b/>
        <sz val="11"/>
        <color rgb="FFFF0000"/>
        <rFont val="微软雅黑"/>
        <charset val="134"/>
      </rPr>
      <t>傲腾16G</t>
    </r>
    <r>
      <rPr>
        <sz val="11"/>
        <color rgb="FF000000"/>
        <rFont val="微软雅黑"/>
        <charset val="134"/>
      </rPr>
      <t>/1TB HDD/INTEL无线+蓝牙</t>
    </r>
  </si>
  <si>
    <t>现货</t>
  </si>
  <si>
    <r>
      <rPr>
        <sz val="11"/>
        <color rgb="FF000000"/>
        <rFont val="微软雅黑"/>
        <charset val="134"/>
      </rPr>
      <t>I5主机，傲腾+</t>
    </r>
    <r>
      <rPr>
        <sz val="12"/>
        <rFont val="微软雅黑"/>
        <charset val="134"/>
      </rPr>
      <t>HDD方案，享受大容量高速硬盘的优越性能</t>
    </r>
  </si>
  <si>
    <t>宝贝峡谷I5经济版 I5-7260/4G/120G</t>
  </si>
  <si>
    <t>i5-7260U/640集显/4G 2400/KST120G/1TB HDD/INTEL无线+蓝牙</t>
  </si>
  <si>
    <t>I5主机</t>
  </si>
  <si>
    <t>I3-7100U</t>
  </si>
  <si>
    <t>宝贝峡谷I3高配版 I3-7100/8G/傲腾16G/1TB</t>
  </si>
  <si>
    <r>
      <rPr>
        <sz val="11"/>
        <color rgb="FF000000"/>
        <rFont val="微软雅黑"/>
        <charset val="134"/>
      </rPr>
      <t>i3-7100U/620集显/8G 2400/</t>
    </r>
    <r>
      <rPr>
        <b/>
        <sz val="11"/>
        <color rgb="FFFF0000"/>
        <rFont val="微软雅黑"/>
        <charset val="134"/>
      </rPr>
      <t>傲腾16G</t>
    </r>
    <r>
      <rPr>
        <sz val="11"/>
        <color rgb="FF000000"/>
        <rFont val="微软雅黑"/>
        <charset val="134"/>
      </rPr>
      <t>/1TB HDD/INTEL无线+蓝牙</t>
    </r>
  </si>
  <si>
    <t>I3主机，傲腾+HDD方案，享受大容量高速硬盘的优越性能</t>
  </si>
  <si>
    <t>宝贝峡谷I3经济版 I3-7100/4G/120G</t>
  </si>
  <si>
    <t>i3-7100U/620集显/4G 2400/KST 120G/INTEL无线+蓝牙</t>
  </si>
  <si>
    <t>I3主机</t>
  </si>
  <si>
    <t>奔腾J5005</t>
  </si>
  <si>
    <t>六月峡谷奔腾J5005/4G/120G</t>
  </si>
  <si>
    <t>奔腾J5005 4核4线程/4G2400/KST 120G/INTEL 无线+蓝牙</t>
  </si>
  <si>
    <t>奔腾主机，完美替代G4560方案</t>
  </si>
  <si>
    <t>赛扬J4005</t>
  </si>
  <si>
    <t>六月峡谷赛扬 J4005/4G/120G</t>
  </si>
  <si>
    <t>赛扬J4005 /4G2400/KST 120G/INTEL 无线+蓝牙</t>
  </si>
  <si>
    <t>订货</t>
  </si>
  <si>
    <t>赛扬主机，替代G3930方案</t>
  </si>
  <si>
    <t>赛扬J3455</t>
  </si>
  <si>
    <t>拱门峡谷8G版J3455/8G/120G</t>
  </si>
  <si>
    <t>J3455赛扬/500集显/8G 1600/KST 120G/INTEL无线+蓝牙</t>
  </si>
  <si>
    <t>特别适合无盘教学方案，带VGA，DDR3内存，四核赛扬，完美替代3930/h110/4G办公机方案</t>
  </si>
  <si>
    <t>拱门峡谷4G版 J3455/4G/120G</t>
  </si>
  <si>
    <t>J3455赛扬/500集显/4G 1600/KST 120G/INTEL无线+蓝牙</t>
  </si>
  <si>
    <t>N3050</t>
  </si>
  <si>
    <t>尖顶峡谷 N3050/4G/128G</t>
  </si>
  <si>
    <t>J3060赛扬/500集显/4G 1600/忆捷128G/INTEL无线+蓝牙</t>
  </si>
  <si>
    <t>尾货</t>
  </si>
  <si>
    <t>高性价比，适合点餐机、收银机、视频会议等入门级用途</t>
  </si>
  <si>
    <t>准系统方案，不含内存、硬盘，intel售后电话直接3年质保--1年换新，2年换良</t>
  </si>
  <si>
    <t>系列</t>
  </si>
  <si>
    <t>料号</t>
  </si>
  <si>
    <t>8代I7冥王峡谷</t>
  </si>
  <si>
    <t>BOXNUC8i7HVK</t>
  </si>
  <si>
    <t>i7-8809G/Radeon™ RX Vega M GH/2M.2/ 2DDR4 2400/2MDP+HDMI/ 7USB3.0+ 2USB2.0内置/8265+BT4.2/2TB3/SD/红外/100W</t>
  </si>
  <si>
    <t>I7-8705G</t>
  </si>
  <si>
    <t>BOXNUC8i7HNK</t>
  </si>
  <si>
    <t>i7-8705G/Radeon™ RX Vega M GL /2M.2/ 2DDR4 2400/2MDP+HDMI/7USB3.0+ 2USB2.0内置/8265+BT4.2/2TB3/SD/红外/65W</t>
  </si>
  <si>
    <t>显卡性能比GTX1050提高约24%</t>
  </si>
  <si>
    <t>7代酷睿宝贝峡谷</t>
  </si>
  <si>
    <t>I7-7567U</t>
  </si>
  <si>
    <t>BOXNUC7I7BNH</t>
  </si>
  <si>
    <t>i7-7567U/640集显/M.2+2.5"/2DDR4 2133/HDMI2.0+DP1.2/4USB3.0+2USB2.0内置/8265+BT4.2/1TB3/mSD/红外/28W</t>
  </si>
  <si>
    <t>厚款，可加2.5“硬盘，支持傲腾+机械盘方案</t>
  </si>
  <si>
    <t>BOXNUC7I5BNH</t>
  </si>
  <si>
    <t>i5-7260U/640集显/M.2+2.5"/2DDR4 2133/ HDMI2.0+DP1.2/4USB3.0+2USB2.0内置/8265+BT4.2/1TB3/mSD/红外/15W</t>
  </si>
  <si>
    <t>BNH厚款</t>
  </si>
  <si>
    <t>BOXNUC7I5BNK</t>
  </si>
  <si>
    <t>i5-7260U/640集显/M.2/2DDR4 2133/ HDMI2.0+DP1.2/4USB3.0+2USB2.0内置/8265+BT4.2/1TB3/mSD/红外/15W</t>
  </si>
  <si>
    <t>薄款，支持M.2硬盘</t>
  </si>
  <si>
    <t>BOXNUC7I3BNH</t>
  </si>
  <si>
    <t>i3-7100U/620集显/M.2+2.5"/2DDR4 2133/HDMI2.0+DP1.2/4USB3.0+2USB2.0内置/8265+BT4.2/1TB3/mSD/红外/15W</t>
  </si>
  <si>
    <t>BNK薄款</t>
  </si>
  <si>
    <t>BOXNUC7I3BNK</t>
  </si>
  <si>
    <t>i3-7100U/620集显/M.2/2DDR4 2133/ HDMI2.0+DP1.2/4USB3.0+2USB2.0内置/8265+BT4.2/1TB3/mSD/红外/15W</t>
  </si>
  <si>
    <t>7代赛扬奔腾六月峡谷</t>
  </si>
  <si>
    <r>
      <rPr>
        <sz val="12"/>
        <color rgb="FF000000"/>
        <rFont val="宋体"/>
        <charset val="134"/>
      </rPr>
      <t>奔腾</t>
    </r>
    <r>
      <rPr>
        <sz val="12"/>
        <color rgb="FF000000"/>
        <rFont val="Calibri"/>
        <charset val="134"/>
      </rPr>
      <t>J5005</t>
    </r>
  </si>
  <si>
    <t>BOXNUC7PJYH4</t>
  </si>
  <si>
    <r>
      <rPr>
        <sz val="12"/>
        <color rgb="FF000000"/>
        <rFont val="宋体"/>
        <charset val="134"/>
      </rPr>
      <t>奔腾</t>
    </r>
    <r>
      <rPr>
        <sz val="12"/>
        <color rgb="FF000000"/>
        <rFont val="Calibri"/>
        <charset val="134"/>
      </rPr>
      <t>J5005 4</t>
    </r>
    <r>
      <rPr>
        <sz val="12"/>
        <color rgb="FF000000"/>
        <rFont val="宋体"/>
        <charset val="134"/>
      </rPr>
      <t>核</t>
    </r>
    <r>
      <rPr>
        <sz val="12"/>
        <color rgb="FF000000"/>
        <rFont val="Calibri"/>
        <charset val="134"/>
      </rPr>
      <t>4</t>
    </r>
    <r>
      <rPr>
        <sz val="12"/>
        <color rgb="FF000000"/>
        <rFont val="宋体"/>
        <charset val="134"/>
      </rPr>
      <t>线程</t>
    </r>
    <r>
      <rPr>
        <sz val="12"/>
        <color rgb="FF000000"/>
        <rFont val="Calibri"/>
        <charset val="134"/>
      </rPr>
      <t>/605</t>
    </r>
    <r>
      <rPr>
        <sz val="12"/>
        <color rgb="FF000000"/>
        <rFont val="宋体"/>
        <charset val="134"/>
      </rPr>
      <t>集显</t>
    </r>
    <r>
      <rPr>
        <sz val="12"/>
        <color rgb="FF000000"/>
        <rFont val="Calibri"/>
        <charset val="134"/>
      </rPr>
      <t>/M.2+2.5"/2DDR4 2400/HDMI*2 /4USB3.0+2USB2.0/8260+BT5</t>
    </r>
  </si>
  <si>
    <t>最新奔腾机型，无VGA，DDR4内存，替代G4560方案</t>
  </si>
  <si>
    <t>7代赛扬J4005</t>
  </si>
  <si>
    <t>BOXNUC7CJYH</t>
  </si>
  <si>
    <t>J4005赛扬/600集显/2.5"/2DDR4 2400/ 2HDMI2.0/2USB3.0+2USB2.0/3165+BT5/10W</t>
  </si>
  <si>
    <t>最新赛扬机型，无VGA，DDR4内存</t>
  </si>
  <si>
    <t>6代赛扬拱门峡谷</t>
  </si>
  <si>
    <t>6代赛扬J3455</t>
  </si>
  <si>
    <t>BOXNUC6CAYH</t>
  </si>
  <si>
    <t>J3455赛扬/500集显/2.5"/2DDR3 1600/ VGA+DP1.2/2USB3.0+2USB2.0/3168+BT4.2/SD/10W</t>
  </si>
  <si>
    <t>5代赛扬尖顶峡谷</t>
  </si>
  <si>
    <t>5代赛扬N3050</t>
  </si>
  <si>
    <t>BOXNUC5CPYH</t>
  </si>
  <si>
    <t>J3060赛扬/500集显/2.5"/2DDR3 1333/ VGA+HDMI/4USB3.0+2USB2.0/3165+BT4.2/SD/6W</t>
  </si>
  <si>
    <t>长城（Great Wall）一体机电脑</t>
  </si>
  <si>
    <t>长城 A2203</t>
  </si>
  <si>
    <t>长城A2403</t>
  </si>
  <si>
    <t>长城A2205</t>
  </si>
  <si>
    <t>长城A2405</t>
  </si>
  <si>
    <t>屏幕</t>
  </si>
  <si>
    <t>21.5英寸ADS-IPS 白色 窄边框</t>
  </si>
  <si>
    <t>23.8英寸ADS-IPS 白色 微边框</t>
  </si>
  <si>
    <t>21.5英寸ADS-IPS 黑色窄边框</t>
  </si>
  <si>
    <t>23.8英寸ADS-IPS 黑色 微边框</t>
  </si>
  <si>
    <t>CPU</t>
  </si>
  <si>
    <t>奔腾G4400   可更换</t>
  </si>
  <si>
    <t>内存</t>
  </si>
  <si>
    <t>笔记本DDR3 4G</t>
  </si>
  <si>
    <t>120G固态硬盘</t>
  </si>
  <si>
    <t>其他</t>
  </si>
  <si>
    <t>WIFI无线网卡/内置音箱/1080P</t>
  </si>
  <si>
    <t>长城原装套件</t>
  </si>
  <si>
    <t>2799元</t>
  </si>
  <si>
    <t>2999元</t>
  </si>
  <si>
    <t>2180元</t>
  </si>
  <si>
    <t>2380元</t>
  </si>
  <si>
    <t>技嘉主板已开通联保服务（电商渠道销售产品除外），最快10天返回，</t>
  </si>
  <si>
    <t xml:space="preserve">   </t>
  </si>
  <si>
    <t>技嘉主板  正品行货、 一年换新 9月份</t>
  </si>
  <si>
    <t>华硕主板 9月份</t>
  </si>
  <si>
    <t>微星 8月份</t>
  </si>
  <si>
    <t>GIGABYTE 主流型号</t>
  </si>
  <si>
    <r>
      <rPr>
        <sz val="11"/>
        <rFont val="微软雅黑"/>
        <charset val="134"/>
      </rPr>
      <t>显示输出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</si>
  <si>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RAMPAGE VI EXTREME</t>
    </r>
  </si>
  <si>
    <t>5500</t>
  </si>
  <si>
    <t>8*D4 4266</t>
  </si>
  <si>
    <t>Z370</t>
  </si>
  <si>
    <t>Z370-A PRO</t>
  </si>
  <si>
    <t>760</t>
  </si>
  <si>
    <t xml:space="preserve"> 4*DDR4      VGA/DVI/DP</t>
  </si>
  <si>
    <t>X299</t>
  </si>
  <si>
    <t>X299 AORUS Gaming 7 PRO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</si>
  <si>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RAMPAGE VI APEX</t>
    </r>
  </si>
  <si>
    <t>3650</t>
  </si>
  <si>
    <t>B360</t>
  </si>
  <si>
    <t>B360M PRO-VD</t>
  </si>
  <si>
    <t>455</t>
  </si>
  <si>
    <t>2*DDR4      VGA/DVI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</si>
  <si>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X299-E GAMING</t>
    </r>
  </si>
  <si>
    <t>2900</t>
  </si>
  <si>
    <t>8*D4 3600</t>
  </si>
  <si>
    <t>h310</t>
  </si>
  <si>
    <t>H310M PRO-VD</t>
  </si>
  <si>
    <t>360</t>
  </si>
  <si>
    <t>2*DDR4     VGA/COM/LPT</t>
  </si>
  <si>
    <t>Intel
Z370</t>
  </si>
  <si>
    <t>Z370 AORUS Gaming 7</t>
  </si>
  <si>
    <t>HDMI/DP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</si>
  <si>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X299-DELUXE</t>
    </r>
  </si>
  <si>
    <t>3550</t>
  </si>
  <si>
    <t>B250</t>
  </si>
  <si>
    <t>B250M PRO-V</t>
  </si>
  <si>
    <t>365</t>
  </si>
  <si>
    <t>2*DDR4  VGA</t>
  </si>
  <si>
    <t>Z370 AORUS Gaming 5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</si>
  <si>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X299-A</t>
    </r>
  </si>
  <si>
    <t>2400</t>
  </si>
  <si>
    <t>8*D4 4000</t>
  </si>
  <si>
    <t>320</t>
  </si>
  <si>
    <t>2*DDR4</t>
  </si>
  <si>
    <t>VGA</t>
  </si>
  <si>
    <t>Z370 AORUS Ultra Gaming WIFI</t>
  </si>
  <si>
    <t>HDMI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</si>
  <si>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TUF X299 MARK 2</t>
    </r>
  </si>
  <si>
    <t>2100</t>
  </si>
  <si>
    <t>H110M PRO-V</t>
  </si>
  <si>
    <t>295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</si>
  <si>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MAXIMUS X FORMULA</t>
    </r>
  </si>
  <si>
    <t>2850</t>
  </si>
  <si>
    <t>4*D4 4266</t>
  </si>
  <si>
    <t>DP/HDMI</t>
  </si>
  <si>
    <t>七彩虹主板 6月份</t>
  </si>
  <si>
    <t>Intel
H370</t>
  </si>
  <si>
    <t>H370 AORUS Gaming 3 WIFI</t>
  </si>
  <si>
    <t>HDMI/DVI-D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</si>
  <si>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MAXIMUS X APEX</t>
    </r>
  </si>
  <si>
    <t>2700</t>
  </si>
  <si>
    <t>七彩虹主板 3年质保</t>
  </si>
  <si>
    <t>H370 AORUS Gaming 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</si>
  <si>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MAXIMUS X HERO (WI-FI AC)</t>
    </r>
  </si>
  <si>
    <t>2250</t>
  </si>
  <si>
    <t>4*D4 4000</t>
  </si>
  <si>
    <t>Intel
B360</t>
  </si>
  <si>
    <t>B360 AORUS Gaming 3 WIFI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</si>
  <si>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Z370-E GAMING</t>
    </r>
  </si>
  <si>
    <t>1750</t>
  </si>
  <si>
    <t>4*D4 3866</t>
  </si>
  <si>
    <t>B250M-F(魔音版)</t>
  </si>
  <si>
    <t>HDMI+DVI</t>
  </si>
  <si>
    <t xml:space="preserve"> 机箱 电源 </t>
  </si>
  <si>
    <t>B360 AORUS Gaming 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</si>
  <si>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Z370-F GAMING</t>
    </r>
  </si>
  <si>
    <t>1550</t>
  </si>
  <si>
    <t>DP/HDMI/DVI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</si>
  <si>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>B150</t>
    </r>
    <r>
      <rPr>
        <sz val="10"/>
        <rFont val="微软雅黑"/>
        <charset val="134"/>
      </rPr>
      <t xml:space="preserve"> </t>
    </r>
  </si>
  <si>
    <r>
      <rPr>
        <sz val="10"/>
        <color rgb="FF003399"/>
        <rFont val="微软雅黑"/>
        <charset val="134"/>
      </rPr>
      <t xml:space="preserve"> </t>
    </r>
    <r>
      <rPr>
        <sz val="10"/>
        <color rgb="FF003399"/>
        <rFont val="微软雅黑"/>
        <charset val="134"/>
      </rPr>
      <t>战斧C.B150M-G魔音版 V20</t>
    </r>
    <r>
      <rPr>
        <sz val="10"/>
        <color rgb="FF003399"/>
        <rFont val="微软雅黑"/>
        <charset val="134"/>
      </rPr>
      <t xml:space="preserve"> </t>
    </r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</si>
  <si>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HDMI+DVI+ VGA</t>
    </r>
    <r>
      <rPr>
        <sz val="9"/>
        <rFont val="微软雅黑"/>
        <charset val="134"/>
      </rPr>
      <t xml:space="preserve"> </t>
    </r>
  </si>
  <si>
    <t>B360M AORUS Gaming 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</si>
  <si>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Z370-H GAMING</t>
    </r>
  </si>
  <si>
    <t>1300</t>
  </si>
  <si>
    <t>HDMI/DVI</t>
  </si>
  <si>
    <r>
      <rPr>
        <sz val="10"/>
        <color rgb="FF003399"/>
        <rFont val="微软雅黑"/>
        <charset val="134"/>
      </rPr>
      <t xml:space="preserve"> </t>
    </r>
    <r>
      <rPr>
        <sz val="10"/>
        <color rgb="FF003399"/>
        <rFont val="微软雅黑"/>
        <charset val="134"/>
      </rPr>
      <t>战斧C.B150M-P魔音版 V20</t>
    </r>
    <r>
      <rPr>
        <sz val="10"/>
        <color rgb="FF003399"/>
        <rFont val="微软雅黑"/>
        <charset val="134"/>
      </rPr>
      <t xml:space="preserve">  </t>
    </r>
  </si>
  <si>
    <t>B360N AORUS Gaming WIFI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</si>
  <si>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Z370-G GAMING (WI-FI)</t>
    </r>
  </si>
  <si>
    <r>
      <rPr>
        <sz val="10"/>
        <color rgb="FF003399"/>
        <rFont val="微软雅黑"/>
        <charset val="134"/>
      </rPr>
      <t xml:space="preserve"> </t>
    </r>
    <r>
      <rPr>
        <sz val="10"/>
        <color rgb="FF003399"/>
        <rFont val="微软雅黑"/>
        <charset val="134"/>
      </rPr>
      <t>战斧C.B150M-HD魔音版 V20</t>
    </r>
    <r>
      <rPr>
        <sz val="10"/>
        <color rgb="FF003399"/>
        <rFont val="微软雅黑"/>
        <charset val="134"/>
      </rPr>
      <t xml:space="preserve">   </t>
    </r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</si>
  <si>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VGA+DVI+ HDMI</t>
    </r>
    <r>
      <rPr>
        <sz val="9"/>
        <rFont val="微软雅黑"/>
        <charset val="134"/>
      </rPr>
      <t xml:space="preserve"> </t>
    </r>
  </si>
  <si>
    <t>AMD X399</t>
  </si>
  <si>
    <t>X399 AORUS Gaming 7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</si>
  <si>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Z370-I GAMING</t>
    </r>
  </si>
  <si>
    <r>
      <rPr>
        <sz val="10"/>
        <color rgb="FF003399"/>
        <rFont val="微软雅黑"/>
        <charset val="134"/>
      </rPr>
      <t xml:space="preserve"> </t>
    </r>
    <r>
      <rPr>
        <sz val="10"/>
        <color rgb="FF003399"/>
        <rFont val="微软雅黑"/>
        <charset val="134"/>
      </rPr>
      <t>C.B150M-K全固态版 V20</t>
    </r>
    <r>
      <rPr>
        <sz val="10"/>
        <color rgb="FF003399"/>
        <rFont val="微软雅黑"/>
        <charset val="134"/>
      </rPr>
      <t xml:space="preserve"> </t>
    </r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</si>
  <si>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VGA+DVI</t>
    </r>
    <r>
      <rPr>
        <sz val="9"/>
        <rFont val="微软雅黑"/>
        <charset val="134"/>
      </rPr>
      <t xml:space="preserve"> </t>
    </r>
  </si>
  <si>
    <t>AMD
X470</t>
  </si>
  <si>
    <t xml:space="preserve">X470 AORUS GAMING 7 WIFI 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</si>
  <si>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TUF Z370 PRO GAMING</t>
    </r>
  </si>
  <si>
    <t>1150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</si>
  <si>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>H110</t>
    </r>
    <r>
      <rPr>
        <sz val="10"/>
        <rFont val="微软雅黑"/>
        <charset val="134"/>
      </rPr>
      <t xml:space="preserve"> </t>
    </r>
  </si>
  <si>
    <t xml:space="preserve"> C.H110M-T </t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</si>
  <si>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VGA+HDMI</t>
    </r>
    <r>
      <rPr>
        <sz val="9"/>
        <rFont val="微软雅黑"/>
        <charset val="134"/>
      </rPr>
      <t xml:space="preserve"> </t>
    </r>
  </si>
  <si>
    <t xml:space="preserve">X470 AORUS GAMING 5 WIFI </t>
  </si>
  <si>
    <t>HDMI 2.0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</si>
  <si>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Z370-A</t>
    </r>
  </si>
  <si>
    <t>1350</t>
  </si>
  <si>
    <t>C.H110M-K D3</t>
  </si>
  <si>
    <t xml:space="preserve"> VGA+DVI </t>
  </si>
  <si>
    <t>X470 AORUS ULTRA GAMING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</si>
  <si>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Z370-P</t>
    </r>
  </si>
  <si>
    <t>860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</si>
  <si>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>H81</t>
    </r>
    <r>
      <rPr>
        <sz val="10"/>
        <rFont val="微软雅黑"/>
        <charset val="134"/>
      </rPr>
      <t xml:space="preserve"> </t>
    </r>
  </si>
  <si>
    <r>
      <rPr>
        <sz val="10"/>
        <color rgb="FF003399"/>
        <rFont val="微软雅黑"/>
        <charset val="134"/>
      </rPr>
      <t xml:space="preserve"> </t>
    </r>
    <r>
      <rPr>
        <sz val="10"/>
        <color rgb="FF003399"/>
        <rFont val="微软雅黑"/>
        <charset val="134"/>
      </rPr>
      <t>C.H81M 全固态版 V24A</t>
    </r>
    <r>
      <rPr>
        <sz val="10"/>
        <color rgb="FF003399"/>
        <rFont val="微软雅黑"/>
        <charset val="134"/>
      </rPr>
      <t xml:space="preserve"> </t>
    </r>
  </si>
  <si>
    <t>AMD
X370</t>
  </si>
  <si>
    <t>AORUS AX370-Gaming K5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</si>
  <si>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H370-F GAMING</t>
    </r>
  </si>
  <si>
    <t>4*D4 3600</t>
  </si>
  <si>
    <t xml:space="preserve"> C.H81-DS全固态版 V20  </t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</si>
  <si>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HDMI+VGA</t>
    </r>
    <r>
      <rPr>
        <sz val="9"/>
        <rFont val="微软雅黑"/>
        <charset val="134"/>
      </rPr>
      <t xml:space="preserve"> </t>
    </r>
  </si>
  <si>
    <t>Chipset</t>
  </si>
  <si>
    <t>GIGABYTE  Intel Model</t>
  </si>
  <si>
    <t>报价</t>
  </si>
  <si>
    <t>显示输出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</si>
  <si>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B360-F GAMING</t>
    </r>
  </si>
  <si>
    <t>4*D4 3400</t>
  </si>
  <si>
    <r>
      <rPr>
        <sz val="10"/>
        <color rgb="FF000000"/>
        <rFont val="微软雅黑"/>
        <charset val="134"/>
      </rPr>
      <t xml:space="preserve"> </t>
    </r>
    <r>
      <rPr>
        <sz val="10"/>
        <color rgb="FF000000"/>
        <rFont val="微软雅黑"/>
        <charset val="134"/>
      </rPr>
      <t>H61</t>
    </r>
    <r>
      <rPr>
        <sz val="10"/>
        <color rgb="FF000000"/>
        <rFont val="微软雅黑"/>
        <charset val="134"/>
      </rPr>
      <t xml:space="preserve"> </t>
    </r>
  </si>
  <si>
    <t xml:space="preserve"> C.H61U 全固态版 V29 </t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</si>
  <si>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VGA</t>
    </r>
    <r>
      <rPr>
        <sz val="9"/>
        <rFont val="微软雅黑"/>
        <charset val="134"/>
      </rPr>
      <t xml:space="preserve"> </t>
    </r>
  </si>
  <si>
    <t>X299 DESIGNARE EX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</si>
  <si>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B360-H GAMING</t>
    </r>
  </si>
  <si>
    <t>映泰 主板质保</t>
  </si>
  <si>
    <t>X299 UD4 EX</t>
  </si>
  <si>
    <t>－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</si>
  <si>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B360-G GAMING</t>
    </r>
  </si>
  <si>
    <t>B360MHD PR02</t>
  </si>
  <si>
    <t>HDMI  DVI  VGA</t>
  </si>
  <si>
    <t xml:space="preserve">X299 UD4 PRO 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</si>
  <si>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B360-I GAMING</t>
    </r>
  </si>
  <si>
    <t>2*D4 3400</t>
  </si>
  <si>
    <t>H310MHC W7</t>
  </si>
  <si>
    <t xml:space="preserve">Z370 UD3H 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</si>
  <si>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TUF B360-PRO GAMIG</t>
    </r>
  </si>
  <si>
    <t xml:space="preserve">H310MHC  </t>
  </si>
  <si>
    <t>HDMI   VGA</t>
  </si>
  <si>
    <t>Z370 HD3P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</si>
  <si>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TUF B360-PLUS GAMING</t>
    </r>
  </si>
  <si>
    <r>
      <rPr>
        <sz val="8"/>
        <rFont val="微软雅黑"/>
        <charset val="134"/>
      </rPr>
      <t xml:space="preserve"> </t>
    </r>
    <r>
      <rPr>
        <sz val="8"/>
        <rFont val="微软雅黑"/>
        <charset val="134"/>
      </rPr>
      <t>HDMI/DVI</t>
    </r>
    <r>
      <rPr>
        <sz val="8"/>
        <rFont val="微软雅黑"/>
        <charset val="134"/>
      </rPr>
      <t xml:space="preserve"> </t>
    </r>
  </si>
  <si>
    <t>H110MDC（DDR4）</t>
  </si>
  <si>
    <t>DVI  VGA</t>
  </si>
  <si>
    <t>Z370 HD3-OP 傲腾32G套装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</si>
  <si>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B360-PLUS</t>
    </r>
  </si>
  <si>
    <t>HDMI/DVI/VGA</t>
  </si>
  <si>
    <t>H110HD PRO DDR3</t>
  </si>
  <si>
    <t>Z370 HD3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</si>
  <si>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TUF B360M-PLUS GAMING</t>
    </r>
  </si>
  <si>
    <t>H81MLC</t>
  </si>
  <si>
    <t>Z370P D3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</si>
  <si>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B360M-A</t>
    </r>
  </si>
  <si>
    <t>A320MD PR0</t>
  </si>
  <si>
    <t xml:space="preserve">Z370N WIFI </t>
  </si>
  <si>
    <t>2*HDMI/DP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</si>
  <si>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B360M-K</t>
    </r>
  </si>
  <si>
    <r>
      <rPr>
        <sz val="8"/>
        <rFont val="微软雅黑"/>
        <charset val="134"/>
      </rPr>
      <t xml:space="preserve"> </t>
    </r>
    <r>
      <rPr>
        <sz val="8"/>
        <rFont val="微软雅黑"/>
        <charset val="134"/>
      </rPr>
      <t>DVI/VGA</t>
    </r>
  </si>
  <si>
    <t>A68MDE</t>
  </si>
  <si>
    <t>H370</t>
  </si>
  <si>
    <t>H370 HD3</t>
  </si>
  <si>
    <t>HDMI/DVI-D/VGA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</si>
  <si>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H310-PLUS</t>
    </r>
  </si>
  <si>
    <t>2*D4 2666</t>
  </si>
  <si>
    <t>主板一年质保</t>
  </si>
  <si>
    <t>H370M DS3H</t>
  </si>
  <si>
    <t>DP/HDMI/DVI-D/VGA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</si>
  <si>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H310M-A</t>
    </r>
  </si>
  <si>
    <t>磐石g31</t>
  </si>
  <si>
    <t>H370N WIFI</t>
  </si>
  <si>
    <t>HDMI 2.0/HDMI/DP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</si>
  <si>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H310M-D</t>
    </r>
  </si>
  <si>
    <t>HDMI/LPT/ VGA</t>
  </si>
  <si>
    <t xml:space="preserve">磐石G41 </t>
  </si>
  <si>
    <t>B360 HD3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</si>
  <si>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H310M-E</t>
    </r>
  </si>
  <si>
    <t>HDMI/VGA</t>
  </si>
  <si>
    <t>蓝宝石 H61 涨价</t>
  </si>
  <si>
    <t>B360M DS3H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</si>
  <si>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H310M-K</t>
    </r>
  </si>
  <si>
    <t>技嘉 b75</t>
  </si>
  <si>
    <t>B360M HD3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</si>
  <si>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STRIX B250H GAMING</t>
    </r>
  </si>
  <si>
    <t>550</t>
  </si>
  <si>
    <t>4*D4 2400</t>
  </si>
  <si>
    <t>DVI-D/VGA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</si>
  <si>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B250-PLUS</t>
    </r>
  </si>
  <si>
    <t>B360M D2V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</si>
  <si>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B250M-PLUS</t>
    </r>
  </si>
  <si>
    <t>B250 FinTech（矿卡）</t>
  </si>
  <si>
    <t>预定</t>
  </si>
  <si>
    <t xml:space="preserve"> PRIME B250M-K</t>
  </si>
  <si>
    <t>399</t>
  </si>
  <si>
    <t>2*D4 2400</t>
  </si>
  <si>
    <t xml:space="preserve"> DVI/VGA</t>
  </si>
  <si>
    <t>Gaming B8</t>
  </si>
  <si>
    <t xml:space="preserve"> PRIME B250M-J</t>
  </si>
  <si>
    <t>389</t>
  </si>
  <si>
    <t xml:space="preserve"> VGA</t>
  </si>
  <si>
    <t>B250-HD3</t>
  </si>
  <si>
    <t xml:space="preserve"> B150M-V3/SI</t>
  </si>
  <si>
    <t>330</t>
  </si>
  <si>
    <t>2*D4 2133</t>
  </si>
  <si>
    <t xml:space="preserve">DVI </t>
  </si>
  <si>
    <t>B250-D3A</t>
  </si>
  <si>
    <t xml:space="preserve"> H110M-D</t>
  </si>
  <si>
    <t>370</t>
  </si>
  <si>
    <t>VGA/HDMI/LPT/COM</t>
  </si>
  <si>
    <t>B250M-Gaming 3</t>
  </si>
  <si>
    <t xml:space="preserve"> H110M-E M.2</t>
  </si>
  <si>
    <t>VGA/HDMI</t>
  </si>
  <si>
    <t>B250M-DS3H</t>
  </si>
  <si>
    <t xml:space="preserve"> H110M-K</t>
  </si>
  <si>
    <t>345</t>
  </si>
  <si>
    <t xml:space="preserve"> VGA/ DVI</t>
  </si>
  <si>
    <t>B250M-HD3</t>
  </si>
  <si>
    <t xml:space="preserve"> H110M-F</t>
  </si>
  <si>
    <t>335</t>
  </si>
  <si>
    <t xml:space="preserve"> VGA  </t>
  </si>
  <si>
    <r>
      <rPr>
        <b/>
        <sz val="11"/>
        <color rgb="FF003399"/>
        <rFont val="微软雅黑"/>
        <charset val="134"/>
      </rPr>
      <t>B250M-D3V</t>
    </r>
    <r>
      <rPr>
        <b/>
        <sz val="11"/>
        <color rgb="FF003399"/>
        <rFont val="微软雅黑"/>
        <charset val="134"/>
      </rPr>
      <t xml:space="preserve"> </t>
    </r>
  </si>
  <si>
    <t>H110M-F</t>
  </si>
  <si>
    <t>H81M-K</t>
  </si>
  <si>
    <t>2*D3 1600</t>
  </si>
  <si>
    <t>VGA/DVI</t>
  </si>
  <si>
    <t>H310</t>
  </si>
  <si>
    <t>H310 D3</t>
  </si>
  <si>
    <t>H310M S2P</t>
  </si>
  <si>
    <t>H310M A</t>
  </si>
  <si>
    <t>H310M H</t>
  </si>
  <si>
    <t>H310M DS2V</t>
  </si>
  <si>
    <t>DVI/VGA</t>
  </si>
  <si>
    <t>H310M D2VX SI</t>
  </si>
  <si>
    <t>H310M S2</t>
  </si>
  <si>
    <t>H110</t>
  </si>
  <si>
    <t>H110-D3A</t>
  </si>
  <si>
    <r>
      <rPr>
        <b/>
        <sz val="11"/>
        <color rgb="FF000000"/>
        <rFont val="微软雅黑"/>
        <charset val="134"/>
      </rPr>
      <t>H110-D3</t>
    </r>
    <r>
      <rPr>
        <b/>
        <sz val="11"/>
        <color rgb="FF000000"/>
        <rFont val="微软雅黑"/>
        <charset val="134"/>
      </rPr>
      <t xml:space="preserve"> </t>
    </r>
  </si>
  <si>
    <t>H110M-S2PH</t>
  </si>
  <si>
    <t>H110M-DS2V</t>
  </si>
  <si>
    <r>
      <rPr>
        <b/>
        <sz val="11"/>
        <color rgb="FF003399"/>
        <rFont val="微软雅黑"/>
        <charset val="134"/>
      </rPr>
      <t>H110M-DS2V</t>
    </r>
    <r>
      <rPr>
        <b/>
        <sz val="11"/>
        <color rgb="FF003399"/>
        <rFont val="微软雅黑"/>
        <charset val="134"/>
      </rPr>
      <t xml:space="preserve">  </t>
    </r>
    <r>
      <rPr>
        <b/>
        <sz val="11"/>
        <color rgb="FF003399"/>
        <rFont val="微软雅黑"/>
        <charset val="134"/>
      </rPr>
      <t>DDR3</t>
    </r>
  </si>
  <si>
    <t>H81</t>
  </si>
  <si>
    <t>H81M-S2PH</t>
  </si>
  <si>
    <t>H81M-S1</t>
  </si>
  <si>
    <t>H61</t>
  </si>
  <si>
    <t>H61M-S2PH</t>
  </si>
  <si>
    <t>H61M-DS2</t>
  </si>
  <si>
    <t>索泰显卡10-18</t>
  </si>
  <si>
    <t>技嘉显卡型号 7  月份  价格电询</t>
  </si>
  <si>
    <r>
      <rPr>
        <b/>
        <sz val="16"/>
        <color theme="0"/>
        <rFont val="宋体"/>
        <charset val="134"/>
      </rPr>
      <t>七彩虹显卡</t>
    </r>
    <r>
      <rPr>
        <b/>
        <sz val="16"/>
        <color rgb="FFFFFFFF"/>
        <rFont val="Times New Roman"/>
        <charset val="134"/>
      </rPr>
      <t xml:space="preserve"> 2</t>
    </r>
    <r>
      <rPr>
        <b/>
        <sz val="16"/>
        <color rgb="FFFFFFFF"/>
        <rFont val="宋体"/>
        <charset val="134"/>
      </rPr>
      <t>年保</t>
    </r>
    <r>
      <rPr>
        <b/>
        <sz val="16"/>
        <color rgb="FFFFFFFF"/>
        <rFont val="Times New Roman"/>
        <charset val="134"/>
      </rPr>
      <t xml:space="preserve"> iGame</t>
    </r>
    <r>
      <rPr>
        <b/>
        <sz val="16"/>
        <color rgb="FFFFFFFF"/>
        <rFont val="宋体"/>
        <charset val="134"/>
      </rPr>
      <t>网上申请</t>
    </r>
    <r>
      <rPr>
        <b/>
        <sz val="16"/>
        <color rgb="FFFFFFFF"/>
        <rFont val="Times New Roman"/>
        <charset val="134"/>
      </rPr>
      <t>3</t>
    </r>
    <r>
      <rPr>
        <b/>
        <sz val="16"/>
        <color rgb="FFFFFFFF"/>
        <rFont val="宋体"/>
        <charset val="134"/>
      </rPr>
      <t>年保5月份</t>
    </r>
  </si>
  <si>
    <t>七彩虹显卡 2年保 iGame网上申请3年保5月份</t>
  </si>
  <si>
    <t>接口</t>
  </si>
  <si>
    <r>
      <rPr>
        <sz val="10"/>
        <rFont val="微软雅黑"/>
        <charset val="134"/>
      </rPr>
      <t>OC Mode:1746/1632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Mode:1721/1607 MHz</t>
    </r>
  </si>
  <si>
    <t>11GB/352BIT</t>
  </si>
  <si>
    <t>DVI-D/ HDMI / DP*3</t>
  </si>
  <si>
    <t>七彩虹显卡型号</t>
  </si>
  <si>
    <t xml:space="preserve">价格 </t>
  </si>
  <si>
    <t>位宽</t>
  </si>
  <si>
    <t>产品名称</t>
  </si>
  <si>
    <t>接口规格（板载）</t>
  </si>
  <si>
    <t xml:space="preserve"> RTX2080Ti-11GD6 X-GAMING OC</t>
  </si>
  <si>
    <t>9600</t>
  </si>
  <si>
    <t>Type-C+DP*3+HDMI</t>
  </si>
  <si>
    <r>
      <rPr>
        <sz val="10"/>
        <rFont val="微软雅黑"/>
        <charset val="134"/>
      </rPr>
      <t>OC Mode:1708/1594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Mode:1683/1569 MHz</t>
    </r>
  </si>
  <si>
    <t>七彩虹iGame1080 VUICAN X LE-8G</t>
  </si>
  <si>
    <t>DVI+HDMI+3DP</t>
  </si>
  <si>
    <r>
      <rPr>
        <b/>
        <sz val="9"/>
        <color rgb="FF974807"/>
        <rFont val="微软雅黑"/>
        <charset val="134"/>
      </rPr>
      <t>iGame GTX1080Ti Neptune</t>
    </r>
    <r>
      <rPr>
        <b/>
        <sz val="9"/>
        <color rgb="FF974807"/>
        <rFont val="微软雅黑"/>
        <charset val="134"/>
      </rPr>
      <t xml:space="preserve"> </t>
    </r>
  </si>
  <si>
    <t>DVI+2*HDMI+2*DP</t>
  </si>
  <si>
    <t xml:space="preserve"> RTX2080-8GD6 X-GAMING OC</t>
  </si>
  <si>
    <t>5950</t>
  </si>
  <si>
    <t>技嘉GV-N108T GAMING-11GB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</si>
  <si>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>缺</t>
    </r>
    <r>
      <rPr>
        <sz val="10"/>
        <rFont val="微软雅黑"/>
        <charset val="134"/>
      </rPr>
      <t xml:space="preserve"> </t>
    </r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</si>
  <si>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>HDMI / DP*3</t>
    </r>
  </si>
  <si>
    <t>七彩虹iGame 1060 烈焰战神UT-6GD5 LE</t>
  </si>
  <si>
    <r>
      <rPr>
        <b/>
        <sz val="9"/>
        <color rgb="FF974807"/>
        <rFont val="微软雅黑"/>
        <charset val="134"/>
      </rPr>
      <t>iGame GTX1080Ti Vulcan X OC</t>
    </r>
    <r>
      <rPr>
        <b/>
        <sz val="9"/>
        <color rgb="FF974807"/>
        <rFont val="微软雅黑"/>
        <charset val="134"/>
      </rPr>
      <t xml:space="preserve"> </t>
    </r>
  </si>
  <si>
    <t xml:space="preserve"> RTX2070-8GD6 X-GAMING OC</t>
  </si>
  <si>
    <t>4350</t>
  </si>
  <si>
    <t>技嘉GV-N108T GAMING OC-11GD</t>
  </si>
  <si>
    <r>
      <rPr>
        <sz val="11"/>
        <color rgb="FF003399"/>
        <rFont val="微软雅黑"/>
        <charset val="134"/>
      </rPr>
      <t>七彩虹iGame 1060-6G网驰</t>
    </r>
    <r>
      <rPr>
        <sz val="11"/>
        <color rgb="FF003399"/>
        <rFont val="微软雅黑"/>
        <charset val="134"/>
      </rPr>
      <t xml:space="preserve"> </t>
    </r>
  </si>
  <si>
    <r>
      <rPr>
        <b/>
        <sz val="9"/>
        <color rgb="FF974807"/>
        <rFont val="微软雅黑"/>
        <charset val="134"/>
      </rPr>
      <t>iGame GTX1080Ti Vulcan X</t>
    </r>
    <r>
      <rPr>
        <b/>
        <sz val="9"/>
        <color rgb="FF974807"/>
        <rFont val="微软雅黑"/>
        <charset val="134"/>
      </rPr>
      <t xml:space="preserve"> </t>
    </r>
  </si>
  <si>
    <t>在途</t>
  </si>
  <si>
    <t xml:space="preserve"> GTX1080-8GD5至尊PLUS OC </t>
  </si>
  <si>
    <t>3750</t>
  </si>
  <si>
    <t>DVI+DP*3+HDMI</t>
  </si>
  <si>
    <t>技嘉GV-N1080G1 GAMING-8GD</t>
  </si>
  <si>
    <r>
      <rPr>
        <sz val="10"/>
        <color rgb="FF000000"/>
        <rFont val="微软雅黑"/>
        <charset val="134"/>
      </rPr>
      <t xml:space="preserve"> </t>
    </r>
    <r>
      <rPr>
        <sz val="10"/>
        <color rgb="FF000000"/>
        <rFont val="微软雅黑"/>
        <charset val="134"/>
      </rPr>
      <t>缺</t>
    </r>
    <r>
      <rPr>
        <sz val="10"/>
        <color rgb="FF000000"/>
        <rFont val="微软雅黑"/>
        <charset val="134"/>
      </rPr>
      <t xml:space="preserve"> </t>
    </r>
  </si>
  <si>
    <r>
      <rPr>
        <sz val="10"/>
        <rFont val="微软雅黑"/>
        <charset val="134"/>
      </rPr>
      <t>OC Mode:1860/1721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Mode:1835/1695 MHz</t>
    </r>
  </si>
  <si>
    <t>8192MB / 256 bit</t>
  </si>
  <si>
    <t>七彩虹1060 -5GD5 网吧专用版</t>
  </si>
  <si>
    <t>有单有惊喜</t>
  </si>
  <si>
    <r>
      <rPr>
        <b/>
        <sz val="9"/>
        <color rgb="FF974807"/>
        <rFont val="微软雅黑"/>
        <charset val="134"/>
      </rPr>
      <t>iGame GTX1080Ti Vulcan AD</t>
    </r>
    <r>
      <rPr>
        <b/>
        <sz val="9"/>
        <color rgb="FF974807"/>
        <rFont val="微软雅黑"/>
        <charset val="134"/>
      </rPr>
      <t xml:space="preserve"> </t>
    </r>
  </si>
  <si>
    <t xml:space="preserve"> GTX1070Ti-8GD5 至尊PLUS OC</t>
  </si>
  <si>
    <t>3280</t>
  </si>
  <si>
    <t>技嘉GV-N1080WF3OC-8GD</t>
  </si>
  <si>
    <r>
      <rPr>
        <sz val="10"/>
        <rFont val="微软雅黑"/>
        <charset val="134"/>
      </rPr>
      <t>OC Mode:1797/1657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Mode:1771/1632 MHz</t>
    </r>
  </si>
  <si>
    <t>DVI-D/ HDMI/ DP*3</t>
  </si>
  <si>
    <t>七彩虹1050TI-4GD5战斧</t>
  </si>
  <si>
    <t>DVI+HDMI</t>
  </si>
  <si>
    <r>
      <rPr>
        <b/>
        <sz val="9"/>
        <color rgb="FF974807"/>
        <rFont val="微软雅黑"/>
        <charset val="134"/>
      </rPr>
      <t>iGame GTX1080 Vulcan X</t>
    </r>
    <r>
      <rPr>
        <b/>
        <sz val="9"/>
        <color rgb="FF974807"/>
        <rFont val="微软雅黑"/>
        <charset val="134"/>
      </rPr>
      <t xml:space="preserve">        </t>
    </r>
  </si>
  <si>
    <t>DVI+2HDMI+2DP</t>
  </si>
  <si>
    <t xml:space="preserve"> GTX1070-8GD5 X-Gaming OC</t>
  </si>
  <si>
    <t>2800</t>
  </si>
  <si>
    <t>DVI*2+DP+HDMI</t>
  </si>
  <si>
    <r>
      <rPr>
        <sz val="11"/>
        <color rgb="FF003399"/>
        <rFont val="微软雅黑"/>
        <charset val="134"/>
      </rPr>
      <t>技嘉GV-N107TGAORUS-8GD</t>
    </r>
    <r>
      <rPr>
        <sz val="11"/>
        <color rgb="FF003399"/>
        <rFont val="微软雅黑"/>
        <charset val="134"/>
      </rPr>
      <t xml:space="preserve">
</t>
    </r>
  </si>
  <si>
    <r>
      <rPr>
        <sz val="10"/>
        <rFont val="微软雅黑"/>
        <charset val="134"/>
      </rPr>
      <t>OC Mode:1721/1632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Mode:1683/1607 MHz</t>
    </r>
  </si>
  <si>
    <t>七彩虹1050TI-4GD5 网驰版</t>
  </si>
  <si>
    <r>
      <rPr>
        <b/>
        <sz val="9"/>
        <color rgb="FF974807"/>
        <rFont val="微软雅黑"/>
        <charset val="134"/>
      </rPr>
      <t>iGame1080 烈焰战神X-8GD5X TOP AD</t>
    </r>
    <r>
      <rPr>
        <b/>
        <sz val="9"/>
        <color rgb="FF974807"/>
        <rFont val="微软雅黑"/>
        <charset val="134"/>
      </rPr>
      <t xml:space="preserve"> </t>
    </r>
  </si>
  <si>
    <t>DVI+HDMI+2DP</t>
  </si>
  <si>
    <t xml:space="preserve"> GTX1060-6GD5 毁灭者</t>
  </si>
  <si>
    <t>1720</t>
  </si>
  <si>
    <t xml:space="preserve">DVI+DP+HDMI </t>
  </si>
  <si>
    <t>技嘉GV-N1070TWF2-8G</t>
  </si>
  <si>
    <t>七彩虹1050-2GD5</t>
  </si>
  <si>
    <t>iGame1080 烈焰战神U-8GD5X TOP</t>
  </si>
  <si>
    <t xml:space="preserve"> GTX1060-5GD5 毁灭者 </t>
  </si>
  <si>
    <t>1480</t>
  </si>
  <si>
    <t>技嘉GV-N1070G1 GAMING-8GD</t>
  </si>
  <si>
    <r>
      <rPr>
        <sz val="10"/>
        <rFont val="微软雅黑"/>
        <charset val="134"/>
      </rPr>
      <t>OC Mode:1822/1620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Mode:1784/1594 MHz</t>
    </r>
  </si>
  <si>
    <t>DVI+DVI+miniHDMI</t>
  </si>
  <si>
    <r>
      <rPr>
        <b/>
        <sz val="9"/>
        <color rgb="FF974807"/>
        <rFont val="微软雅黑"/>
        <charset val="134"/>
      </rPr>
      <t>iGame GTX1070Ti Vulcan X Top</t>
    </r>
    <r>
      <rPr>
        <b/>
        <sz val="9"/>
        <color rgb="FF974807"/>
        <rFont val="微软雅黑"/>
        <charset val="134"/>
      </rPr>
      <t xml:space="preserve">  </t>
    </r>
  </si>
  <si>
    <t xml:space="preserve"> GTX1060-3GD5 毁灭者 </t>
  </si>
  <si>
    <t>1380</t>
  </si>
  <si>
    <t>技嘉GV-N1070G1 ROCK-8GD</t>
  </si>
  <si>
    <r>
      <rPr>
        <sz val="10"/>
        <rFont val="微软雅黑"/>
        <charset val="134"/>
      </rPr>
      <t>OC Mode:1797/1607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Mode:1771/1582 MHz</t>
    </r>
  </si>
  <si>
    <t>七彩虹GT730K 黄金版-2GD5</t>
  </si>
  <si>
    <t>DVI+VGA+HDMI</t>
  </si>
  <si>
    <t>iGame GTX1070Ti Vulcan AD</t>
  </si>
  <si>
    <t xml:space="preserve"> GTX1050Ti-4GD5 雷霆TSI</t>
  </si>
  <si>
    <t>990</t>
  </si>
  <si>
    <t>技嘉GV-N1070WF2-8GD</t>
  </si>
  <si>
    <r>
      <rPr>
        <sz val="10"/>
        <rFont val="微软雅黑"/>
        <charset val="134"/>
      </rPr>
      <t>OC Mode:1771/1582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Mode:1746/1556 MHz</t>
    </r>
  </si>
  <si>
    <t>七彩虹GT710 黄金版-2GD3</t>
  </si>
  <si>
    <r>
      <rPr>
        <b/>
        <sz val="9"/>
        <color rgb="FF974807"/>
        <rFont val="微软雅黑"/>
        <charset val="134"/>
      </rPr>
      <t>iGame GTX1070Ti Vulcan U Top</t>
    </r>
    <r>
      <rPr>
        <b/>
        <sz val="9"/>
        <color rgb="FF974807"/>
        <rFont val="微软雅黑"/>
        <charset val="134"/>
      </rPr>
      <t xml:space="preserve"> </t>
    </r>
  </si>
  <si>
    <t xml:space="preserve"> GTX1050Ti-4GD5 雷霆版</t>
  </si>
  <si>
    <t>970</t>
  </si>
  <si>
    <t>AORUS GV-N1060AOURS-6GD</t>
  </si>
  <si>
    <r>
      <rPr>
        <sz val="10"/>
        <rFont val="微软雅黑"/>
        <charset val="134"/>
      </rPr>
      <t>OC Mode:1873/1645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Mode:1849/1620 MHz</t>
    </r>
  </si>
  <si>
    <t>6144MB / 192 bit</t>
  </si>
  <si>
    <t>七彩虹GT710 黄金版-1GD3</t>
  </si>
  <si>
    <r>
      <rPr>
        <b/>
        <sz val="9"/>
        <color rgb="FF974807"/>
        <rFont val="微软雅黑"/>
        <charset val="134"/>
      </rPr>
      <t>iGame GTX1070 Vulcan X OC</t>
    </r>
    <r>
      <rPr>
        <sz val="10"/>
        <color rgb="FFFF0000"/>
        <rFont val="微软雅黑"/>
        <charset val="134"/>
      </rPr>
      <t xml:space="preserve">     </t>
    </r>
  </si>
  <si>
    <t xml:space="preserve"> GTX1050-2GD5 雷霆TSI</t>
  </si>
  <si>
    <t>840</t>
  </si>
  <si>
    <t>技嘉GV-N1060G1 GAMING-6GD</t>
  </si>
  <si>
    <r>
      <rPr>
        <sz val="10"/>
        <rFont val="微软雅黑"/>
        <charset val="134"/>
      </rPr>
      <t>OC Mode:1847/1620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Mode:1809/1594 MHz</t>
    </r>
  </si>
  <si>
    <t>丽台/QUADRO专业图形卡 三年保</t>
  </si>
  <si>
    <t>iGame1070 烈焰战神X-8GD5 TOP AD</t>
  </si>
  <si>
    <t xml:space="preserve"> GTX1050-2GD5 雷霆版</t>
  </si>
  <si>
    <t>820</t>
  </si>
  <si>
    <t>技嘉GV-N1060WF2OC-6GD</t>
  </si>
  <si>
    <r>
      <rPr>
        <sz val="10"/>
        <rFont val="微软雅黑"/>
        <charset val="134"/>
      </rPr>
      <t xml:space="preserve">OC mode:1797/1582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Mode:1771/1556 MHz</t>
    </r>
  </si>
  <si>
    <t>DVI-D/ HDMI / DP</t>
  </si>
  <si>
    <t>特性</t>
  </si>
  <si>
    <t>显示接口</t>
  </si>
  <si>
    <r>
      <rPr>
        <b/>
        <sz val="9"/>
        <color rgb="FF974807"/>
        <rFont val="微软雅黑"/>
        <charset val="134"/>
      </rPr>
      <t>iGame1070 烈焰战神U-8GD5 TOP</t>
    </r>
    <r>
      <rPr>
        <b/>
        <sz val="9"/>
        <color rgb="FF974807"/>
        <rFont val="微软雅黑"/>
        <charset val="134"/>
      </rPr>
      <t xml:space="preserve"> </t>
    </r>
  </si>
  <si>
    <t xml:space="preserve"> GT1030-2GD5 雷霆TSI</t>
  </si>
  <si>
    <t>520</t>
  </si>
  <si>
    <t>VGA+HDMI</t>
  </si>
  <si>
    <t>技嘉GV-N1060D5-6GD</t>
  </si>
  <si>
    <r>
      <rPr>
        <sz val="10"/>
        <rFont val="微软雅黑"/>
        <charset val="134"/>
      </rPr>
      <t xml:space="preserve">OC mode:1741/1536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Mode:1708/1506 MHz</t>
    </r>
  </si>
  <si>
    <t>QUADRO K1200-4G  工包</t>
  </si>
  <si>
    <t>主要应用：小型/简单的CAD建模、视频剪辑、广告平面设计、图片处理、学校基本设计教育等等，主要软件：Photoshop、CAD、Revit、Office、Sketchup等</t>
  </si>
  <si>
    <t>4*Mini DP 1.2</t>
  </si>
  <si>
    <r>
      <rPr>
        <b/>
        <sz val="9"/>
        <color rgb="FF974807"/>
        <rFont val="微软雅黑"/>
        <charset val="134"/>
      </rPr>
      <t>iGame 1060 烈焰战神U-6GD5 TOP</t>
    </r>
    <r>
      <rPr>
        <b/>
        <sz val="9"/>
        <color rgb="FF974807"/>
        <rFont val="微软雅黑"/>
        <charset val="134"/>
      </rPr>
      <t xml:space="preserve">  </t>
    </r>
    <r>
      <rPr>
        <sz val="10"/>
        <color rgb="FFFF0000"/>
        <rFont val="微软雅黑"/>
        <charset val="134"/>
      </rPr>
      <t xml:space="preserve"> </t>
    </r>
  </si>
  <si>
    <t xml:space="preserve"> GT1030-2GD4 雷霆版</t>
  </si>
  <si>
    <t>430</t>
  </si>
  <si>
    <t>DVI-D+HDMI</t>
  </si>
  <si>
    <t>技嘉GV-N1060G1 GAMING-3GD</t>
  </si>
  <si>
    <t>3072MB / 192 bit</t>
  </si>
  <si>
    <t>QUADRO P400-2G  盒包128bit/32GBps/CUDA核心384 Pascal GPU构架/支持4K</t>
  </si>
  <si>
    <t>3*Mini DP 1.4</t>
  </si>
  <si>
    <r>
      <rPr>
        <b/>
        <sz val="9"/>
        <color rgb="FF974807"/>
        <rFont val="微软雅黑"/>
        <charset val="134"/>
      </rPr>
      <t>iGame 1060 烈焰战神U-6GD5</t>
    </r>
    <r>
      <rPr>
        <b/>
        <sz val="9"/>
        <color rgb="FF974807"/>
        <rFont val="微软雅黑"/>
        <charset val="134"/>
      </rPr>
      <t xml:space="preserve">  </t>
    </r>
  </si>
  <si>
    <t xml:space="preserve"> GT730-2GD3 雷霆版</t>
  </si>
  <si>
    <t>350</t>
  </si>
  <si>
    <t>DVI+VGA</t>
  </si>
  <si>
    <t>技嘉GV-N1060WF2-3GD</t>
  </si>
  <si>
    <r>
      <rPr>
        <sz val="10"/>
        <rFont val="微软雅黑"/>
        <charset val="134"/>
      </rPr>
      <t xml:space="preserve">OC mode:1797/1582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Mode:1771/1556 MHz</t>
    </r>
    <r>
      <rPr>
        <sz val="10"/>
        <rFont val="微软雅黑"/>
        <charset val="134"/>
      </rPr>
      <t xml:space="preserve"> </t>
    </r>
  </si>
  <si>
    <t>QUADRO P600-2G   工包128bit/64GBps/CUDA核心384 Pascal GPU构架/支持5K 工包</t>
  </si>
  <si>
    <t>4*Mini DP 1.4</t>
  </si>
  <si>
    <t>战斧 GTX1060 6G (新形象)</t>
  </si>
  <si>
    <t>2*DVI+HDMI+DP</t>
  </si>
  <si>
    <t xml:space="preserve">丽台  1060 3g </t>
  </si>
  <si>
    <r>
      <rPr>
        <sz val="10"/>
        <rFont val="微软雅黑"/>
        <charset val="134"/>
      </rPr>
      <t xml:space="preserve">DVI-D*2/ HDMI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/ DP</t>
    </r>
  </si>
  <si>
    <t>QUADRO P1000-4G  盒包128bit/62GBps/CUDA核心1024 Pascal GPU构架/支持5K</t>
  </si>
  <si>
    <t>主要应用：中等规模的CAD建模、室内设计、简单的动漫影视制作、医学成像（拍片、CT等）、PLM、学校中高级培训等，主要软件：CAD、Revit、BIM、SolidWorks、NX、CATIA、Creo、PACS/Diagnostics等</t>
  </si>
  <si>
    <t>iGame 1050Ti 烈焰战神U-4GD5</t>
  </si>
  <si>
    <t>DVI+HDMI+DP</t>
  </si>
  <si>
    <t>丽台 1060 6g</t>
  </si>
  <si>
    <t>技嘉GV-N105TWF2OC-4GD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</si>
  <si>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1468/1354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Mode:1442/1328 MHz</t>
    </r>
    <r>
      <rPr>
        <sz val="10"/>
        <rFont val="微软雅黑"/>
        <charset val="134"/>
      </rPr>
      <t xml:space="preserve"> </t>
    </r>
  </si>
  <si>
    <t>4096MB / 128 bit</t>
  </si>
  <si>
    <t>DVI-D/HDMI*3/DP</t>
  </si>
  <si>
    <t>QUADRO P2000-5G  盒包160bit/140GBps/CUDA核心1024 Pascal GPU构架/支持5K 工包</t>
  </si>
  <si>
    <r>
      <rPr>
        <b/>
        <sz val="9"/>
        <color rgb="FF974807"/>
        <rFont val="微软雅黑"/>
        <charset val="134"/>
      </rPr>
      <t>七彩虹GTX1050Ti 灵动鲨-4GD5</t>
    </r>
    <r>
      <rPr>
        <b/>
        <sz val="9"/>
        <color rgb="FF974807"/>
        <rFont val="微软雅黑"/>
        <charset val="134"/>
      </rPr>
      <t xml:space="preserve">      </t>
    </r>
  </si>
  <si>
    <t>蓝宝石显卡8月份</t>
  </si>
  <si>
    <t>技嘉GV-N105TOC-4GD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</si>
  <si>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1455/1341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Mode:1430/1316 MHz</t>
    </r>
  </si>
  <si>
    <t>DVI-D/HDMI/DP</t>
  </si>
  <si>
    <t>QUADRO P4000-8G  盒包256bit/243GBps/CUDA核心1792 Pascal GPU构架</t>
  </si>
  <si>
    <t>主要应用：大型的3D建模、大型机械零件设计、工业工程设计，数字影视制作、大型数字影院拼屏等，主要软件：CAD、BIM、SolidWorks、NX、CATIA、Creo、PACS/Diagnostics、Pro CC、After Effects、Maya、3D MAX、Mari、Nuke等</t>
  </si>
  <si>
    <t>4*DP 1.4, 1*DVI-I, 1*Optional Stereo</t>
  </si>
  <si>
    <r>
      <rPr>
        <b/>
        <sz val="9"/>
        <color rgb="FF974807"/>
        <rFont val="微软雅黑"/>
        <charset val="134"/>
      </rPr>
      <t>iGame GTX1050 烈焰战神U 3G</t>
    </r>
    <r>
      <rPr>
        <b/>
        <sz val="9"/>
        <color rgb="FF974807"/>
        <rFont val="微软雅黑"/>
        <charset val="134"/>
      </rPr>
      <t xml:space="preserve">         </t>
    </r>
  </si>
  <si>
    <t>蓝宝石白金版显卡/550 /4G D5</t>
  </si>
  <si>
    <t>技嘉GV-N105TCN-4GD（工）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</si>
  <si>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1455/1341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Mode:1430/1316 MHz</t>
    </r>
    <r>
      <rPr>
        <sz val="10"/>
        <rFont val="微软雅黑"/>
        <charset val="134"/>
      </rPr>
      <t xml:space="preserve"> </t>
    </r>
  </si>
  <si>
    <t>QUADRO P5000-16G  256bit/288GBps/CUDA核心2560 Pascal GPU构架</t>
  </si>
  <si>
    <t>主要应用：大型而又复杂的3D建模、大型机械设计、大型复杂工业工程零件设计、复杂的渲染效果图、地质勘探，电影特效制作、医学3D成像等，主要软件：BIM、SolidWorks、NX、CATIA、Creo、Pro CC、After Effects、Maya、3D MAX、Mari、Nuke、Catia Live Rendring、Deltagen、Halliburton、Schlumberger等</t>
  </si>
  <si>
    <r>
      <rPr>
        <b/>
        <sz val="9"/>
        <color rgb="FF974807"/>
        <rFont val="微软雅黑"/>
        <charset val="134"/>
      </rPr>
      <t>七彩虹 GTX1050 灵动鲨 3G</t>
    </r>
    <r>
      <rPr>
        <b/>
        <sz val="9"/>
        <color rgb="FF974807"/>
        <rFont val="微软雅黑"/>
        <charset val="134"/>
      </rPr>
      <t xml:space="preserve">              </t>
    </r>
  </si>
  <si>
    <r>
      <rPr>
        <b/>
        <sz val="12"/>
        <color theme="1"/>
        <rFont val="宋体"/>
        <charset val="134"/>
      </rPr>
      <t>350  2G D5 超白金</t>
    </r>
    <r>
      <rPr>
        <b/>
        <sz val="12"/>
        <color indexed="8"/>
        <rFont val="宋体"/>
        <charset val="134"/>
      </rPr>
      <t xml:space="preserve"> 特价</t>
    </r>
  </si>
  <si>
    <t>技嘉GV-N105TD5-4GD（工）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</si>
  <si>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1430/1316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Mode:1392/1290 MHz</t>
    </r>
    <r>
      <rPr>
        <sz val="10"/>
        <rFont val="微软雅黑"/>
        <charset val="134"/>
      </rPr>
      <t xml:space="preserve"> </t>
    </r>
  </si>
  <si>
    <t>QUADRO P6000-24G  384bit/432GBps/CUDA核心3840 Pascal GPU构架/支持8K</t>
  </si>
  <si>
    <t>主要应用：超大型复杂的3D建模、大型工程机械整体总装、飞机汽车整体总装设计和渲染、照片级别的超级渲染、大型电影特效制作和渲染、地质勘探、GPGPU并行计算、模拟仿真、各种最严格的设计和渲染等，主要软件：CATIA、Pro CC、After Effects、Maya、3D MAX、Mari、Nuke、Catia Live Rendring、Deltagen、Halliburton、Schlumberger、Ansys、Abaqus、Simulia等</t>
  </si>
  <si>
    <r>
      <rPr>
        <b/>
        <sz val="9"/>
        <color rgb="FF974807"/>
        <rFont val="微软雅黑"/>
        <charset val="134"/>
      </rPr>
      <t>七彩虹 GTX1050 灵动鲨 3G LE（单扇）</t>
    </r>
    <r>
      <rPr>
        <b/>
        <sz val="9"/>
        <color rgb="FF974807"/>
        <rFont val="微软雅黑"/>
        <charset val="134"/>
      </rPr>
      <t xml:space="preserve">   </t>
    </r>
  </si>
  <si>
    <t>230  2G D3    海外版</t>
  </si>
  <si>
    <t>技嘉GV-N1050OC-2GD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</si>
  <si>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1531/1417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Mode:1506/1392 MHz</t>
    </r>
  </si>
  <si>
    <t>2048MB / 128 bit</t>
  </si>
  <si>
    <t>Quadro M2000-4G  4096*2160</t>
  </si>
  <si>
    <t xml:space="preserve">4*DP </t>
  </si>
  <si>
    <r>
      <rPr>
        <b/>
        <sz val="9"/>
        <color rgb="FF974807"/>
        <rFont val="微软雅黑"/>
        <charset val="134"/>
      </rPr>
      <t>七彩虹GTX1050 灵动鲨-2GD5</t>
    </r>
    <r>
      <rPr>
        <b/>
        <sz val="9"/>
        <color rgb="FF974807"/>
        <rFont val="微软雅黑"/>
        <charset val="134"/>
      </rPr>
      <t xml:space="preserve"> </t>
    </r>
  </si>
  <si>
    <t>丽台 专业制图显卡</t>
  </si>
  <si>
    <t>技嘉GV-N1050CN-2GD(工)</t>
  </si>
  <si>
    <t>Quadro M4000-8G  4096*2160</t>
  </si>
  <si>
    <t>主要应用：大型而又复杂的3D建模、大型机械设计、大型复杂工业工程零件设计，主要软件：CAD、BIM、SolidWorks、NX、CATIA、Creo、PACS/Diagnostics、Pro CC、After Effects、Maya、3D MAX、Mari、Nuke等</t>
  </si>
  <si>
    <t>4*DP 1.2,1*立体连接器</t>
  </si>
  <si>
    <t>七彩虹GTX1050 灵动鲨LE-2GD5 （单扇）</t>
  </si>
  <si>
    <r>
      <rPr>
        <b/>
        <sz val="10"/>
        <color rgb="FF000000"/>
        <rFont val="微软雅黑"/>
        <charset val="134"/>
      </rPr>
      <t>Quadro P400</t>
    </r>
    <r>
      <rPr>
        <b/>
        <sz val="10"/>
        <color rgb="FF000000"/>
        <rFont val="微软雅黑"/>
        <charset val="134"/>
      </rPr>
      <t xml:space="preserve">  </t>
    </r>
    <r>
      <rPr>
        <b/>
        <sz val="10"/>
        <color rgb="FF000000"/>
        <rFont val="微软雅黑"/>
        <charset val="134"/>
      </rPr>
      <t>盒装三年</t>
    </r>
  </si>
  <si>
    <t>2G/miniDP*3</t>
  </si>
  <si>
    <t>技嘉GV-N1050D5-2GD（工）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</si>
  <si>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1493/1379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Mode:1455/1354 MHz</t>
    </r>
  </si>
  <si>
    <t>七彩虹GT1030 黄金版-2GD5(VGA)</t>
  </si>
  <si>
    <t>HDMI / VGA</t>
  </si>
  <si>
    <r>
      <rPr>
        <b/>
        <sz val="10"/>
        <color rgb="FF000000"/>
        <rFont val="微软雅黑"/>
        <charset val="134"/>
      </rPr>
      <t>Quadro P600</t>
    </r>
    <r>
      <rPr>
        <b/>
        <sz val="10"/>
        <color rgb="FF000000"/>
        <rFont val="微软雅黑"/>
        <charset val="134"/>
      </rPr>
      <t xml:space="preserve">  </t>
    </r>
    <r>
      <rPr>
        <b/>
        <sz val="10"/>
        <color rgb="FF000000"/>
        <rFont val="微软雅黑"/>
        <charset val="134"/>
      </rPr>
      <t>工包三年</t>
    </r>
  </si>
  <si>
    <t>1080</t>
  </si>
  <si>
    <t>2G/miniDP*4</t>
  </si>
  <si>
    <t>技嘉GV-N1030D4-2GI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</si>
  <si>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1544/1290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Mode:1518/1265 MHz</t>
    </r>
  </si>
  <si>
    <t>HDMI/ DVI-D</t>
  </si>
  <si>
    <t>Colorful GT1030-2GD5 （刀卡）</t>
  </si>
  <si>
    <t>技嘉GV-N730-2G D3</t>
  </si>
  <si>
    <t>2048MB /64 bit/D3</t>
  </si>
  <si>
    <r>
      <rPr>
        <b/>
        <sz val="10"/>
        <color rgb="FF000000"/>
        <rFont val="微软雅黑"/>
        <charset val="134"/>
      </rPr>
      <t>Quadro P600</t>
    </r>
    <r>
      <rPr>
        <b/>
        <sz val="10"/>
        <color rgb="FF000000"/>
        <rFont val="微软雅黑"/>
        <charset val="134"/>
      </rPr>
      <t xml:space="preserve">  </t>
    </r>
    <r>
      <rPr>
        <b/>
        <sz val="10"/>
        <color rgb="FF000000"/>
        <rFont val="微软雅黑"/>
        <charset val="134"/>
      </rPr>
      <t>盒装三年</t>
    </r>
  </si>
  <si>
    <t>1200</t>
  </si>
  <si>
    <t>技嘉GV-N710SL-1GL D3</t>
  </si>
  <si>
    <t>902Mhz</t>
  </si>
  <si>
    <t>2048MB / 64 bit/D3</t>
  </si>
  <si>
    <t>HDMI/DVI-I/D-SUB</t>
  </si>
  <si>
    <t>七彩虹GT710 黄金版Ⅱ-2GD3（刀卡）</t>
  </si>
  <si>
    <t>Quadro P2000 工包三年</t>
  </si>
  <si>
    <t>2650</t>
  </si>
  <si>
    <t>5G/DP*4</t>
  </si>
  <si>
    <t>技嘉GV-N210D3-1GL D3</t>
  </si>
  <si>
    <t>520 MHz</t>
  </si>
  <si>
    <t>1024MB / 64 bit</t>
  </si>
  <si>
    <t>七彩虹GT710 冰暴鲨-1GD3</t>
  </si>
  <si>
    <t>Quadro P2000 -5G盒装三年</t>
  </si>
  <si>
    <t>Quadro P4000 -8G  盒装三年</t>
  </si>
  <si>
    <t>8G/DP*4</t>
  </si>
  <si>
    <t>飞利浦显示器2018年9</t>
  </si>
  <si>
    <t>优派显示器报价单10月</t>
  </si>
  <si>
    <r>
      <rPr>
        <b/>
        <sz val="26"/>
        <rFont val="宋体"/>
        <charset val="134"/>
      </rPr>
      <t>翰普显示器</t>
    </r>
    <r>
      <rPr>
        <b/>
        <sz val="26"/>
        <rFont val="Times New Roman"/>
        <charset val="134"/>
      </rPr>
      <t xml:space="preserve"> 8</t>
    </r>
    <r>
      <rPr>
        <b/>
        <sz val="26"/>
        <rFont val="宋体"/>
        <charset val="134"/>
      </rPr>
      <t>月份价格</t>
    </r>
  </si>
  <si>
    <t>飞利浦电视机</t>
  </si>
  <si>
    <t xml:space="preserve"> 价格变化比较大  有价就跟！！！</t>
  </si>
  <si>
    <t xml:space="preserve"> 中关村链接：http://detail.zol.com.cn/lcd/hpdvi/ </t>
  </si>
  <si>
    <t>尺寸</t>
  </si>
  <si>
    <t>产品规格及卖点</t>
  </si>
  <si>
    <t>21.5寸</t>
  </si>
  <si>
    <t>VA2225</t>
  </si>
  <si>
    <t>主力</t>
  </si>
  <si>
    <t>21.5英寸显示器屏，支持壁挂，单接口VGA</t>
  </si>
  <si>
    <t>流量机种</t>
  </si>
  <si>
    <t>P191</t>
  </si>
  <si>
    <t>宽视角</t>
  </si>
  <si>
    <t>1366*768  VGA，外置电源   原材料超窄边框</t>
  </si>
  <si>
    <t>32PFL3212</t>
  </si>
  <si>
    <t>19.5</t>
  </si>
  <si>
    <r>
      <rPr>
        <sz val="10"/>
        <color rgb="FF003399"/>
        <rFont val="微软雅黑"/>
        <charset val="134"/>
      </rPr>
      <t>飞利浦203V5LSB2</t>
    </r>
    <r>
      <rPr>
        <sz val="10"/>
        <color rgb="FF003399"/>
        <rFont val="微软雅黑"/>
        <charset val="134"/>
      </rPr>
      <t xml:space="preserve">  </t>
    </r>
  </si>
  <si>
    <r>
      <rPr>
        <sz val="10"/>
        <rFont val="微软雅黑"/>
        <charset val="134"/>
      </rPr>
      <t>TN/低亮/</t>
    </r>
    <r>
      <rPr>
        <sz val="10"/>
        <color rgb="FFFF0000"/>
        <rFont val="微软雅黑"/>
        <charset val="134"/>
      </rPr>
      <t>1VGA</t>
    </r>
    <r>
      <rPr>
        <sz val="10"/>
        <rFont val="微软雅黑"/>
        <charset val="134"/>
      </rPr>
      <t>/超低功耗</t>
    </r>
  </si>
  <si>
    <t>VA2261-3</t>
  </si>
  <si>
    <t>VGA+DVI 1080P</t>
  </si>
  <si>
    <t>H2026</t>
  </si>
  <si>
    <t xml:space="preserve">1600*900  VGA，外置电源    原材料超窄边框 </t>
  </si>
  <si>
    <t>40PFF3601</t>
  </si>
  <si>
    <t>飞利浦206V6QSB6</t>
  </si>
  <si>
    <t>AH-IPS/高亮/IPS/1VGA/超低功耗/超窄边框</t>
  </si>
  <si>
    <t xml:space="preserve">VA2259 </t>
  </si>
  <si>
    <t>IPS 无边框 VGA+DVI</t>
  </si>
  <si>
    <t>通路</t>
  </si>
  <si>
    <t>V2215</t>
  </si>
  <si>
    <t>模组无边 12mm     隐形机设计</t>
  </si>
  <si>
    <t>43PFF3001</t>
  </si>
  <si>
    <r>
      <rPr>
        <sz val="10"/>
        <rFont val="微软雅黑"/>
        <charset val="134"/>
      </rPr>
      <t>TN/低亮/</t>
    </r>
    <r>
      <rPr>
        <sz val="10"/>
        <color rgb="FFFF0000"/>
        <rFont val="微软雅黑"/>
        <charset val="134"/>
      </rPr>
      <t>1V</t>
    </r>
    <r>
      <rPr>
        <sz val="10"/>
        <rFont val="微软雅黑"/>
        <charset val="134"/>
      </rPr>
      <t>/超低功耗/Full HD</t>
    </r>
  </si>
  <si>
    <t xml:space="preserve">23.8寸 </t>
  </si>
  <si>
    <t>VA2461-5</t>
  </si>
  <si>
    <t>窄边广视角HDMI高清显示屏</t>
  </si>
  <si>
    <t>微边框</t>
  </si>
  <si>
    <t>H3000S</t>
  </si>
  <si>
    <t>ADS</t>
  </si>
  <si>
    <t>1920*1080  超窄边框6.9mm  , VGA+HDMI, 外置电源、金属工艺</t>
  </si>
  <si>
    <t>43PFF5012</t>
  </si>
  <si>
    <t>智能</t>
  </si>
  <si>
    <t>飞利浦226V6QSB6</t>
  </si>
  <si>
    <r>
      <rPr>
        <sz val="10"/>
        <rFont val="微软雅黑"/>
        <charset val="134"/>
      </rPr>
      <t>AH-IPS/窄边框/</t>
    </r>
    <r>
      <rPr>
        <sz val="10"/>
        <color rgb="FFFF0000"/>
        <rFont val="微软雅黑"/>
        <charset val="134"/>
      </rPr>
      <t>1V/1D</t>
    </r>
    <r>
      <rPr>
        <sz val="10"/>
        <rFont val="微软雅黑"/>
        <charset val="134"/>
      </rPr>
      <t>/插墙式电源</t>
    </r>
  </si>
  <si>
    <t>VA2459-2K</t>
  </si>
  <si>
    <t>特价</t>
  </si>
  <si>
    <t>23.8" 2560*1440 HDMI+DP</t>
  </si>
  <si>
    <t>H4000S</t>
  </si>
  <si>
    <t>50PUF6061</t>
  </si>
  <si>
    <t>4K</t>
  </si>
  <si>
    <t>飞利浦227E7QSB黑</t>
  </si>
  <si>
    <r>
      <rPr>
        <sz val="10"/>
        <rFont val="微软雅黑"/>
        <charset val="134"/>
      </rPr>
      <t>AH-IPS/好色/一代无边框/圆形底座/</t>
    </r>
    <r>
      <rPr>
        <sz val="10"/>
        <color rgb="FFFF0000"/>
        <rFont val="微软雅黑"/>
        <charset val="134"/>
      </rPr>
      <t>1VGA/1DVI</t>
    </r>
    <r>
      <rPr>
        <sz val="10"/>
        <rFont val="微软雅黑"/>
        <charset val="134"/>
      </rPr>
      <t>/不闪屏/VESA/外置电源</t>
    </r>
  </si>
  <si>
    <t>VA2478-H(VGA+HDMI)</t>
  </si>
  <si>
    <t xml:space="preserve">显示器窄边广视角HDMI高清显示屏
</t>
  </si>
  <si>
    <t>V2400</t>
  </si>
  <si>
    <t>全视角</t>
  </si>
  <si>
    <t>银边，主推</t>
  </si>
  <si>
    <t>55PFL6721</t>
  </si>
  <si>
    <t>飞利浦227E7QSA白</t>
  </si>
  <si>
    <r>
      <rPr>
        <sz val="10"/>
        <rFont val="微软雅黑"/>
        <charset val="134"/>
      </rPr>
      <t>AH-IPS/好色/一代无边框/圆形底座/</t>
    </r>
    <r>
      <rPr>
        <sz val="10"/>
        <color rgb="FFFF0000"/>
        <rFont val="微软雅黑"/>
        <charset val="134"/>
      </rPr>
      <t>1VGA/1DVI</t>
    </r>
    <r>
      <rPr>
        <sz val="10"/>
        <rFont val="微软雅黑"/>
        <charset val="134"/>
      </rPr>
      <t>/不闪屏/VESA/外置电源/白色</t>
    </r>
  </si>
  <si>
    <t>27寸</t>
  </si>
  <si>
    <t>VX2771-SHV-G</t>
  </si>
  <si>
    <t xml:space="preserve"> 主力</t>
  </si>
  <si>
    <t>27寸窄边框黑/   HDMI+VGA)</t>
  </si>
  <si>
    <t>无边框</t>
  </si>
  <si>
    <t>H8S</t>
  </si>
  <si>
    <t>1920*1080无边框6.9mm   VGA+HDMI高清</t>
  </si>
  <si>
    <t>65PFL6059</t>
  </si>
  <si>
    <t>23  超窄边框</t>
  </si>
  <si>
    <t>飞利浦236v6QSW</t>
  </si>
  <si>
    <r>
      <rPr>
        <sz val="10"/>
        <rFont val="微软雅黑"/>
        <charset val="134"/>
      </rPr>
      <t>AH-IPS/窄边框/</t>
    </r>
    <r>
      <rPr>
        <sz val="10"/>
        <color rgb="FFFF0000"/>
        <rFont val="微软雅黑"/>
        <charset val="134"/>
      </rPr>
      <t>1VGA/1DVI</t>
    </r>
    <r>
      <rPr>
        <sz val="10"/>
        <rFont val="微软雅黑"/>
        <charset val="134"/>
      </rPr>
      <t>/插墙式电源</t>
    </r>
  </si>
  <si>
    <t>VX3276-2K-HD</t>
  </si>
  <si>
    <t>2K网吧/零售</t>
  </si>
  <si>
    <t>曲面  无边框</t>
  </si>
  <si>
    <t>H24R30</t>
  </si>
  <si>
    <t xml:space="preserve"> 1920*1080  曲率R3000 无边框6.9mm   VGA+HDMI高清</t>
  </si>
  <si>
    <t>AOC电视机 到货</t>
  </si>
  <si>
    <t>飞利浦236V6QSB黑</t>
  </si>
  <si>
    <t>电竞显示器</t>
  </si>
  <si>
    <t>优派VX2758-2KC-PRO</t>
  </si>
  <si>
    <t>27寸IPS曲面电竞显示器 (2K电竞屏 144Hz)</t>
  </si>
  <si>
    <t>无边框曲面</t>
  </si>
  <si>
    <t>V24RZ</t>
  </si>
  <si>
    <t xml:space="preserve"> 1ms   75HZ      (配备OD）       黑红1920*1080 无边框、外置电源R2500  VGA+HDMI         金属支架底座        </t>
  </si>
  <si>
    <t>AH-IPS/好色/一代无边框/圆形底座/1VGA1DVI/不闪屏/VESA/外置电源</t>
  </si>
  <si>
    <t>IPS曲面电竞/VX3015</t>
  </si>
  <si>
    <t>30寸 21:9 144HZ 曲面 1800R)</t>
  </si>
  <si>
    <t>V27R18</t>
  </si>
  <si>
    <t xml:space="preserve">1920*1080 无边框、外置电源R1800  VGA+HDMI         金属支架底座        </t>
  </si>
  <si>
    <t>T1951MD</t>
  </si>
  <si>
    <t>23.6~ 23.8</t>
  </si>
  <si>
    <t>飞利浦237E7EDSW白-HDMI</t>
  </si>
  <si>
    <t>AH-IPS/好色/一代无边框/圆形底座/1VGA/1DVI/1HDMI/不闪屏/VESA/外置电源</t>
  </si>
  <si>
    <t>VX2476-shd</t>
  </si>
  <si>
    <t>微边框 HDMI DP高清)</t>
  </si>
  <si>
    <t>H2711</t>
  </si>
  <si>
    <t>1920*1080</t>
  </si>
  <si>
    <t>T2264MD</t>
  </si>
  <si>
    <t>AMVA/1VGA/1DVI/超低功耗/TCO/Full HD</t>
  </si>
  <si>
    <t>长城显示器 9月份</t>
  </si>
  <si>
    <t>V32R25</t>
  </si>
  <si>
    <t>MVA</t>
  </si>
  <si>
    <t>LE24D3150/80</t>
  </si>
  <si>
    <t>飞利浦243V7QSB黑</t>
  </si>
  <si>
    <t>IPS/1VGA/1DVI/窄边框/不闪屏/广视角</t>
  </si>
  <si>
    <t>20CV43S1AL</t>
  </si>
  <si>
    <t xml:space="preserve">VGA  </t>
  </si>
  <si>
    <t>V32RHZ</t>
  </si>
  <si>
    <t xml:space="preserve">1ms  144HZ    黑红电竞无边框、外置电源R2500  VGA+HDMI         金属支架底座 </t>
  </si>
  <si>
    <t>T3212M</t>
  </si>
  <si>
    <t>22CL73AA/2</t>
  </si>
  <si>
    <t>VGA  政采入围 1366*768 1A 接口直插 电源外置 5ms 不闪屏 75*75mm壁挂 黑色</t>
  </si>
  <si>
    <t>飞利浦243V7QDSBF黑</t>
  </si>
  <si>
    <r>
      <rPr>
        <sz val="10"/>
        <rFont val="微软雅黑"/>
        <charset val="134"/>
      </rPr>
      <t>PLS/</t>
    </r>
    <r>
      <rPr>
        <sz val="10"/>
        <color rgb="FFFF0000"/>
        <rFont val="微软雅黑"/>
        <charset val="134"/>
      </rPr>
      <t>1VGA/1DVI</t>
    </r>
    <r>
      <rPr>
        <sz val="10"/>
        <rFont val="微软雅黑"/>
        <charset val="134"/>
      </rPr>
      <t>/HDMI超低功耗/TCO/</t>
    </r>
    <r>
      <rPr>
        <sz val="10"/>
        <color rgb="FFFF0000"/>
        <rFont val="微软雅黑"/>
        <charset val="134"/>
      </rPr>
      <t>黑色</t>
    </r>
    <r>
      <rPr>
        <sz val="10"/>
        <rFont val="微软雅黑"/>
        <charset val="134"/>
      </rPr>
      <t>/Full HD</t>
    </r>
  </si>
  <si>
    <t>L2278WP(WP/WH)</t>
  </si>
  <si>
    <t>VGA+DVI</t>
  </si>
  <si>
    <t>V40R30</t>
  </si>
  <si>
    <t>1ms  144HZ    可选 无边框、内置电源R3000  VGA+HDMI         网咖神器</t>
  </si>
  <si>
    <t>T3201S</t>
  </si>
  <si>
    <t>飞利浦240V5QSB</t>
  </si>
  <si>
    <r>
      <rPr>
        <sz val="10"/>
        <rFont val="微软雅黑"/>
        <charset val="134"/>
      </rPr>
      <t>IPS/窄边框/</t>
    </r>
    <r>
      <rPr>
        <sz val="10"/>
        <color rgb="FFFF0000"/>
        <rFont val="微软雅黑"/>
        <charset val="134"/>
      </rPr>
      <t>1VGA/1DVI</t>
    </r>
    <r>
      <rPr>
        <sz val="10"/>
        <rFont val="微软雅黑"/>
        <charset val="134"/>
      </rPr>
      <t>/VESA</t>
    </r>
  </si>
  <si>
    <t>L2378WP</t>
  </si>
  <si>
    <t>LD39E12M</t>
  </si>
  <si>
    <r>
      <rPr>
        <sz val="10"/>
        <rFont val="微软雅黑"/>
        <charset val="134"/>
      </rPr>
      <t>三边无边/</t>
    </r>
    <r>
      <rPr>
        <b/>
        <sz val="10"/>
        <color rgb="FFFF0000"/>
        <rFont val="微软雅黑"/>
        <charset val="134"/>
      </rPr>
      <t>5.2mm超薄</t>
    </r>
    <r>
      <rPr>
        <sz val="10"/>
        <rFont val="微软雅黑"/>
        <charset val="134"/>
      </rPr>
      <t>/90% 广色域/金属底座</t>
    </r>
    <r>
      <rPr>
        <sz val="10"/>
        <color rgb="FFFF0000"/>
        <rFont val="微软雅黑"/>
        <charset val="134"/>
      </rPr>
      <t>/1VGA/1HDMI/1DP</t>
    </r>
    <r>
      <rPr>
        <sz val="10"/>
        <rFont val="微软雅黑"/>
        <charset val="134"/>
      </rPr>
      <t>/不闪屏/外置</t>
    </r>
  </si>
  <si>
    <t>23.8寸</t>
  </si>
  <si>
    <t>24AL75IH/2</t>
  </si>
  <si>
    <t>IPS/ADS/FFS 广视角 三边无边框 1A1H 音频输出 接口侧插 外置电源 75*75壁挂 不闪屏 抗蓝光 黑色</t>
  </si>
  <si>
    <t>LD3912S</t>
  </si>
  <si>
    <t>飞利浦248E9QSB曲面</t>
  </si>
  <si>
    <r>
      <rPr>
        <sz val="10"/>
        <rFont val="微软雅黑"/>
        <charset val="134"/>
      </rPr>
      <t>1800R曲面</t>
    </r>
    <r>
      <rPr>
        <sz val="10"/>
        <color rgb="FFFF0000"/>
        <rFont val="微软雅黑"/>
        <charset val="134"/>
      </rPr>
      <t>/1VGA/1DVI</t>
    </r>
    <r>
      <rPr>
        <sz val="10"/>
        <rFont val="微软雅黑"/>
        <charset val="134"/>
      </rPr>
      <t>/金属底座/不闪屏/内置电源</t>
    </r>
  </si>
  <si>
    <t>27V45DL/W</t>
  </si>
  <si>
    <t>VGA+DVI, 可壁挂</t>
  </si>
  <si>
    <t>T4312M</t>
  </si>
  <si>
    <t>27</t>
  </si>
  <si>
    <t>飞利浦258B6QJEB</t>
  </si>
  <si>
    <t>2K高分/旋转升降底座/AH-IPS/窄边框/1DVI/1HDMI/1DP/1USB</t>
  </si>
  <si>
    <t>27曲面</t>
  </si>
  <si>
    <t>27WL79RB/1</t>
  </si>
  <si>
    <t>VGA+DVI 250nits 1800R VA 无边框 外置电源 不闪屏超薄</t>
  </si>
  <si>
    <t>T4322S</t>
  </si>
  <si>
    <t>飞利浦273V7QSB</t>
  </si>
  <si>
    <t>1VGA/1DVI/窄边框</t>
  </si>
  <si>
    <t>31.5（144HZ）</t>
  </si>
  <si>
    <t>32CZ39GP/2</t>
  </si>
  <si>
    <t>VA 1800r曲面 144Hz 广视角 1A1D1HDMI1DP 接口下插 内置电源 不闪屏 OD5ms Adaptive-Sync 100*100壁挂 白色 金属G型支架底座</t>
  </si>
  <si>
    <t>49U5070</t>
  </si>
  <si>
    <t>4K,智能</t>
  </si>
  <si>
    <t>飞利浦273V7QDSB</t>
  </si>
  <si>
    <r>
      <rPr>
        <sz val="10"/>
        <rFont val="微软雅黑"/>
        <charset val="134"/>
      </rPr>
      <t>1VGA/1DVI/1HDMI/窄边框</t>
    </r>
    <r>
      <rPr>
        <sz val="10"/>
        <color rgb="FFFF0000"/>
        <rFont val="微软雅黑"/>
        <charset val="134"/>
      </rPr>
      <t xml:space="preserve"> </t>
    </r>
  </si>
  <si>
    <t xml:space="preserve"> 32CL68KB/4 </t>
  </si>
  <si>
    <t>QHD 广色域 1A1D 接口直插 电源内置 5ms 不闪屏 黑色前框白色后壳</t>
  </si>
  <si>
    <t>LE55U7860</t>
  </si>
  <si>
    <t>4K,,智能</t>
  </si>
  <si>
    <r>
      <rPr>
        <sz val="10"/>
        <rFont val="微软雅黑"/>
        <charset val="134"/>
      </rPr>
      <t>广色域好色/WCG/窄边框/</t>
    </r>
    <r>
      <rPr>
        <sz val="10"/>
        <color rgb="FFFF0000"/>
        <rFont val="微软雅黑"/>
        <charset val="134"/>
      </rPr>
      <t>1VGA/1DVI/1MHL</t>
    </r>
    <r>
      <rPr>
        <sz val="10"/>
        <rFont val="微软雅黑"/>
        <charset val="134"/>
      </rPr>
      <t>/VESA/金＋白</t>
    </r>
  </si>
  <si>
    <t>35W曲</t>
  </si>
  <si>
    <t>35WL49RF/1</t>
  </si>
  <si>
    <t>VA广视角，DVI+HDMI+DP,2500R ，21:9，外置电源，白色</t>
  </si>
  <si>
    <t>LE65U7876</t>
  </si>
  <si>
    <t>飞利浦276E8QDSB</t>
  </si>
  <si>
    <t>IPS/114%NTSC/HDMI</t>
  </si>
  <si>
    <t>39CL84CD/1</t>
  </si>
  <si>
    <t>VA 3000R 广视角 1A1D 内置电源 100*100mm壁挂 不闪屏 抗蓝光 白色机种</t>
  </si>
  <si>
    <t>飞利浦276E9QHSW</t>
  </si>
  <si>
    <t>IPS/1VGA/1HDMI/超窄边框/不闪屏/广视角/93%NTSC</t>
  </si>
  <si>
    <t>L4017WVG/WH</t>
  </si>
  <si>
    <t>39.5平面，白色钢化玻璃，超薄，广视角，高清，高亮，DVI</t>
  </si>
  <si>
    <t>飞利浦277E7QSW</t>
  </si>
  <si>
    <r>
      <rPr>
        <sz val="10"/>
        <rFont val="微软雅黑"/>
        <charset val="134"/>
      </rPr>
      <t>AH-IPS/睿翼/第一代无边框/AH-IPS</t>
    </r>
    <r>
      <rPr>
        <sz val="10"/>
        <color rgb="FFFF0000"/>
        <rFont val="微软雅黑"/>
        <charset val="134"/>
      </rPr>
      <t>/1VGA1DVI/</t>
    </r>
    <r>
      <rPr>
        <sz val="10"/>
        <rFont val="微软雅黑"/>
        <charset val="134"/>
      </rPr>
      <t>白色/VESA/TCO/Full HD</t>
    </r>
  </si>
  <si>
    <t>飞利浦277E7QSB黑</t>
  </si>
  <si>
    <t>AH-IPS/睿翼/第一代无边框/AH-IPS/1VGA1DVI/黑色/VESA/TCO/Full HD</t>
  </si>
  <si>
    <t>尾货 清货</t>
  </si>
  <si>
    <t>飞利浦278E8QSB/SW曲面</t>
  </si>
  <si>
    <t>曲翼/1800R/金属底座/1VGA/1DVI/不闪屏/黑色/白色</t>
  </si>
  <si>
    <t>优派</t>
  </si>
  <si>
    <t>VX2209H-V</t>
  </si>
  <si>
    <t>1台</t>
  </si>
  <si>
    <t>飞利浦278C7QJSW曲面-HDMI</t>
  </si>
  <si>
    <t>曲翼/1800R/金属底座/1VGA/1HDMI/1DVI/不闪屏</t>
  </si>
  <si>
    <t>VX2270s-LED</t>
  </si>
  <si>
    <t>28</t>
  </si>
  <si>
    <t>飞利浦278M6FJMB曲面电竞</t>
  </si>
  <si>
    <t>1800R/144Hz/2K/游戏优化/局部画面增强/1VGA/2HDMI/1DP/不闪屏/外置电源</t>
  </si>
  <si>
    <t xml:space="preserve">VX2462 </t>
  </si>
  <si>
    <t>2台</t>
  </si>
  <si>
    <t>飞利浦327E8QSW</t>
  </si>
  <si>
    <t>12mm超薄, 1A1D, 塑料底座</t>
  </si>
  <si>
    <t xml:space="preserve">VX2462 sh </t>
  </si>
  <si>
    <t>飞利浦326E8FJSB</t>
  </si>
  <si>
    <r>
      <rPr>
        <sz val="11"/>
        <color rgb="FF003399"/>
        <rFont val="Arial"/>
        <charset val="134"/>
      </rPr>
      <t xml:space="preserve">1A1D1H1DP, </t>
    </r>
    <r>
      <rPr>
        <sz val="11"/>
        <color rgb="FF003399"/>
        <rFont val="宋体"/>
        <charset val="134"/>
      </rPr>
      <t>金属底座，</t>
    </r>
    <r>
      <rPr>
        <sz val="11"/>
        <color rgb="FF003399"/>
        <rFont val="Arial"/>
        <charset val="134"/>
      </rPr>
      <t>2K</t>
    </r>
  </si>
  <si>
    <t>VX2416 SCHD W PRO曲面</t>
  </si>
  <si>
    <t>飞利浦BDM3270QP-2.5K</t>
  </si>
  <si>
    <t>MVA/极清2.5K/USB 3.0/2W音箱/1VGA/1DVI/1DP/1MHL/智能人体工学底座</t>
  </si>
  <si>
    <t xml:space="preserve"> VX2363S-W</t>
  </si>
  <si>
    <r>
      <rPr>
        <b/>
        <sz val="10"/>
        <rFont val="Times New Roman"/>
        <charset val="134"/>
      </rPr>
      <t>4</t>
    </r>
    <r>
      <rPr>
        <b/>
        <sz val="10"/>
        <rFont val="宋体"/>
        <charset val="134"/>
      </rPr>
      <t>台</t>
    </r>
  </si>
  <si>
    <t>VGA  DVI</t>
  </si>
  <si>
    <t>飞利浦328E9QSB</t>
  </si>
  <si>
    <r>
      <rPr>
        <sz val="11"/>
        <color rgb="FF003399"/>
        <rFont val="Arial"/>
        <charset val="134"/>
      </rPr>
      <t>VA/3-FL,1800R/FHD/103% NTSC WGC(CIE1976)/1A1D/</t>
    </r>
    <r>
      <rPr>
        <sz val="11"/>
        <color rgb="FF003399"/>
        <rFont val="宋体"/>
        <charset val="134"/>
      </rPr>
      <t>内置电源</t>
    </r>
  </si>
  <si>
    <t>23.8寸IPSVX2476-shd</t>
  </si>
  <si>
    <t>尾货1台</t>
  </si>
  <si>
    <r>
      <rPr>
        <b/>
        <sz val="10"/>
        <rFont val="Times New Roman"/>
        <charset val="134"/>
      </rPr>
      <t>(</t>
    </r>
    <r>
      <rPr>
        <b/>
        <sz val="10"/>
        <rFont val="宋体"/>
        <charset val="134"/>
      </rPr>
      <t>微边框</t>
    </r>
    <r>
      <rPr>
        <b/>
        <sz val="10"/>
        <rFont val="Times New Roman"/>
        <charset val="134"/>
      </rPr>
      <t xml:space="preserve"> HDMI DP</t>
    </r>
    <r>
      <rPr>
        <b/>
        <sz val="10"/>
        <rFont val="宋体"/>
        <charset val="134"/>
      </rPr>
      <t>高清</t>
    </r>
    <r>
      <rPr>
        <b/>
        <sz val="10"/>
        <rFont val="Times New Roman"/>
        <charset val="134"/>
      </rPr>
      <t>)</t>
    </r>
  </si>
  <si>
    <t>飞利浦328E9FJSB</t>
  </si>
  <si>
    <r>
      <rPr>
        <sz val="11"/>
        <color rgb="FF003399"/>
        <rFont val="Arial"/>
        <charset val="134"/>
      </rPr>
      <t xml:space="preserve">1800R, 3FL, 85% NTSC, 1A1H1DP, </t>
    </r>
    <r>
      <rPr>
        <sz val="11"/>
        <color rgb="FF003399"/>
        <rFont val="宋体"/>
        <charset val="134"/>
      </rPr>
      <t>外置电源</t>
    </r>
    <r>
      <rPr>
        <sz val="11"/>
        <color rgb="FF003399"/>
        <rFont val="Arial"/>
        <charset val="134"/>
      </rPr>
      <t xml:space="preserve">, </t>
    </r>
    <r>
      <rPr>
        <sz val="11"/>
        <color rgb="FF003399"/>
        <rFont val="宋体"/>
        <charset val="134"/>
      </rPr>
      <t>镂空底座</t>
    </r>
    <r>
      <rPr>
        <sz val="11"/>
        <color rgb="FF003399"/>
        <rFont val="Arial"/>
        <charset val="134"/>
      </rPr>
      <t>,2K</t>
    </r>
  </si>
  <si>
    <t>清华同方</t>
  </si>
  <si>
    <t>清华同方 24寸</t>
  </si>
  <si>
    <t>飞利浦328E8QSW曲面</t>
  </si>
  <si>
    <r>
      <rPr>
        <sz val="10"/>
        <rFont val="微软雅黑"/>
        <charset val="134"/>
      </rPr>
      <t>1800R曲面/10.5mm超薄/网吧大屏/</t>
    </r>
    <r>
      <rPr>
        <sz val="10"/>
        <color rgb="FFFF0000"/>
        <rFont val="微软雅黑"/>
        <charset val="134"/>
      </rPr>
      <t>1VGA/1DV</t>
    </r>
    <r>
      <rPr>
        <sz val="10"/>
        <rFont val="微软雅黑"/>
        <charset val="134"/>
      </rPr>
      <t>I/金属底座/内置电源/VESA</t>
    </r>
  </si>
  <si>
    <t>现代</t>
  </si>
  <si>
    <t>现代  CX270  27寸</t>
  </si>
  <si>
    <t>飞利浦328C7QJSG曲面</t>
  </si>
  <si>
    <r>
      <rPr>
        <sz val="10"/>
        <rFont val="微软雅黑"/>
        <charset val="134"/>
      </rPr>
      <t>1800R/144Hz/4ms/游戏优化/</t>
    </r>
    <r>
      <rPr>
        <sz val="10"/>
        <color rgb="FFFF0000"/>
        <rFont val="微软雅黑"/>
        <charset val="134"/>
      </rPr>
      <t>1VGA/1DVI/ 1HDMI/1DP</t>
    </r>
    <r>
      <rPr>
        <sz val="10"/>
        <rFont val="微软雅黑"/>
        <charset val="134"/>
      </rPr>
      <t>/不闪屏/外置电源</t>
    </r>
  </si>
  <si>
    <t xml:space="preserve">hp </t>
  </si>
  <si>
    <t xml:space="preserve">24ER  </t>
  </si>
  <si>
    <r>
      <rPr>
        <b/>
        <sz val="10"/>
        <rFont val="Times New Roman"/>
        <charset val="134"/>
      </rPr>
      <t>9</t>
    </r>
    <r>
      <rPr>
        <b/>
        <sz val="10"/>
        <rFont val="宋体"/>
        <charset val="134"/>
      </rPr>
      <t>台</t>
    </r>
  </si>
  <si>
    <t>1800R/144Hz/2K/游戏优化/局部画面增强/1VGA/1DVI/ 1HDMI/1DP/不闪屏/外置电源</t>
  </si>
  <si>
    <r>
      <rPr>
        <sz val="20"/>
        <color indexed="10"/>
        <rFont val="微软雅黑"/>
        <charset val="134"/>
      </rPr>
      <t>DELL 显示器</t>
    </r>
    <r>
      <rPr>
        <sz val="20"/>
        <color indexed="12"/>
        <rFont val="微软雅黑"/>
        <charset val="134"/>
      </rPr>
      <t xml:space="preserve"> </t>
    </r>
  </si>
  <si>
    <t>DELL SE2018HV</t>
  </si>
  <si>
    <r>
      <rPr>
        <sz val="11"/>
        <color rgb="FF003399"/>
        <rFont val="微软雅黑"/>
        <charset val="134"/>
      </rPr>
      <t>19.5宽 16:9</t>
    </r>
    <r>
      <rPr>
        <sz val="11"/>
        <color rgb="FF003399"/>
        <rFont val="微软雅黑"/>
        <charset val="134"/>
      </rPr>
      <t xml:space="preserve">  </t>
    </r>
    <r>
      <rPr>
        <sz val="11"/>
        <color rgb="FF003399"/>
        <rFont val="微软雅黑"/>
        <charset val="134"/>
      </rPr>
      <t>VGA</t>
    </r>
  </si>
  <si>
    <r>
      <rPr>
        <b/>
        <sz val="18"/>
        <rFont val="Times New Roman"/>
        <charset val="134"/>
      </rPr>
      <t xml:space="preserve">SAMSUNG </t>
    </r>
    <r>
      <rPr>
        <b/>
        <sz val="18"/>
        <rFont val="宋体"/>
        <charset val="134"/>
      </rPr>
      <t>三星</t>
    </r>
    <r>
      <rPr>
        <b/>
        <sz val="18"/>
        <rFont val="Times New Roman"/>
        <charset val="134"/>
      </rPr>
      <t xml:space="preserve"> 9</t>
    </r>
    <r>
      <rPr>
        <b/>
        <sz val="18"/>
        <rFont val="宋体"/>
        <charset val="134"/>
      </rPr>
      <t>月份</t>
    </r>
  </si>
  <si>
    <t>DELL SE2218HV</t>
  </si>
  <si>
    <r>
      <rPr>
        <sz val="11"/>
        <color rgb="FF003399"/>
        <rFont val="微软雅黑"/>
        <charset val="134"/>
      </rPr>
      <t>21.5宽 16:9</t>
    </r>
    <r>
      <rPr>
        <sz val="11"/>
        <color rgb="FF003399"/>
        <rFont val="微软雅黑"/>
        <charset val="134"/>
      </rPr>
      <t xml:space="preserve">  </t>
    </r>
    <r>
      <rPr>
        <sz val="11"/>
        <color rgb="FF003399"/>
        <rFont val="微软雅黑"/>
        <charset val="134"/>
      </rPr>
      <t>VGA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</si>
  <si>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S24D332HS</t>
    </r>
  </si>
  <si>
    <t>730</t>
  </si>
  <si>
    <r>
      <rPr>
        <sz val="11"/>
        <color rgb="FF003399"/>
        <rFont val="微软雅黑"/>
        <charset val="134"/>
      </rPr>
      <t>DELL SE2416H</t>
    </r>
    <r>
      <rPr>
        <sz val="11"/>
        <color rgb="FF003399"/>
        <rFont val="微软雅黑"/>
        <charset val="134"/>
      </rPr>
      <t xml:space="preserve"> </t>
    </r>
  </si>
  <si>
    <r>
      <rPr>
        <sz val="11"/>
        <color rgb="FF003399"/>
        <rFont val="微软雅黑"/>
        <charset val="134"/>
      </rPr>
      <t>23.8IPS</t>
    </r>
    <r>
      <rPr>
        <sz val="11"/>
        <color rgb="FF003399"/>
        <rFont val="微软雅黑"/>
        <charset val="134"/>
      </rPr>
      <t xml:space="preserve">   </t>
    </r>
    <r>
      <rPr>
        <sz val="11"/>
        <color rgb="FF003399"/>
        <rFont val="微软雅黑"/>
        <charset val="134"/>
      </rPr>
      <t>VGA+DVI</t>
    </r>
    <r>
      <rPr>
        <sz val="11"/>
        <color rgb="FF003399"/>
        <rFont val="微软雅黑"/>
        <charset val="134"/>
      </rPr>
      <t xml:space="preserve">        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</si>
  <si>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S24D300HL</t>
    </r>
  </si>
  <si>
    <t>745</t>
  </si>
  <si>
    <t>DELL SE2417HG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</si>
  <si>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S24E360H</t>
    </r>
  </si>
  <si>
    <t>765</t>
  </si>
  <si>
    <t>DELL SE2416HM</t>
  </si>
  <si>
    <t>VGA、DVI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</si>
  <si>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S24F350FH</t>
    </r>
  </si>
  <si>
    <t>DELL SE2717H</t>
  </si>
  <si>
    <t>27IPS VGA+HDMI</t>
  </si>
  <si>
    <t>27-28寸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</si>
  <si>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S27E360H</t>
    </r>
  </si>
  <si>
    <t>1140</t>
  </si>
  <si>
    <r>
      <rPr>
        <sz val="11"/>
        <color rgb="FF003399"/>
        <rFont val="微软雅黑"/>
        <charset val="134"/>
      </rPr>
      <t>DELL SP2318H</t>
    </r>
    <r>
      <rPr>
        <sz val="11"/>
        <color rgb="FF003399"/>
        <rFont val="微软雅黑"/>
        <charset val="134"/>
      </rPr>
      <t xml:space="preserve">  </t>
    </r>
  </si>
  <si>
    <r>
      <rPr>
        <sz val="11"/>
        <color rgb="FF003399"/>
        <rFont val="微软雅黑"/>
        <charset val="134"/>
      </rPr>
      <t>23IPS旋转升降</t>
    </r>
    <r>
      <rPr>
        <sz val="11"/>
        <color rgb="FF003399"/>
        <rFont val="微软雅黑"/>
        <charset val="134"/>
      </rPr>
      <t xml:space="preserve">  </t>
    </r>
    <r>
      <rPr>
        <sz val="11"/>
        <color rgb="FF003399"/>
        <rFont val="微软雅黑"/>
        <charset val="134"/>
      </rPr>
      <t>原配VGA+HDMI线</t>
    </r>
    <r>
      <rPr>
        <sz val="11"/>
        <color rgb="FF003399"/>
        <rFont val="微软雅黑"/>
        <charset val="134"/>
      </rPr>
      <t xml:space="preserve">   </t>
    </r>
    <r>
      <rPr>
        <sz val="11"/>
        <color rgb="FF003399"/>
        <rFont val="微软雅黑"/>
        <charset val="134"/>
      </rPr>
      <t>VGA+HDMI+DP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</si>
  <si>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S27F350FH</t>
    </r>
  </si>
  <si>
    <t>1100</t>
  </si>
  <si>
    <r>
      <rPr>
        <sz val="11"/>
        <color rgb="FF003399"/>
        <rFont val="微软雅黑"/>
        <charset val="134"/>
      </rPr>
      <t>DELL SP2418H</t>
    </r>
    <r>
      <rPr>
        <sz val="11"/>
        <color rgb="FF003399"/>
        <rFont val="微软雅黑"/>
        <charset val="134"/>
      </rPr>
      <t xml:space="preserve"> </t>
    </r>
  </si>
  <si>
    <r>
      <rPr>
        <sz val="11"/>
        <color rgb="FF003399"/>
        <rFont val="微软雅黑"/>
        <charset val="134"/>
      </rPr>
      <t>23.8IPS 原配VGA+HDMI线</t>
    </r>
    <r>
      <rPr>
        <sz val="11"/>
        <color rgb="FF003399"/>
        <rFont val="微软雅黑"/>
        <charset val="134"/>
      </rPr>
      <t xml:space="preserve">   </t>
    </r>
    <r>
      <rPr>
        <sz val="11"/>
        <color rgb="FF003399"/>
        <rFont val="微软雅黑"/>
        <charset val="134"/>
      </rPr>
      <t>VGA+HDMI+DP</t>
    </r>
    <r>
      <rPr>
        <sz val="11"/>
        <color rgb="FF003399"/>
        <rFont val="微软雅黑"/>
        <charset val="134"/>
      </rPr>
      <t xml:space="preserve"> 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</si>
  <si>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C27H711QE</t>
    </r>
  </si>
  <si>
    <t>2340</t>
  </si>
  <si>
    <t>HDMI+DP</t>
  </si>
  <si>
    <r>
      <rPr>
        <sz val="11"/>
        <color rgb="FF003399"/>
        <rFont val="微软雅黑"/>
        <charset val="134"/>
      </rPr>
      <t>DELL U2414H</t>
    </r>
    <r>
      <rPr>
        <sz val="11"/>
        <color rgb="FF003399"/>
        <rFont val="微软雅黑"/>
        <charset val="134"/>
      </rPr>
      <t xml:space="preserve"> </t>
    </r>
  </si>
  <si>
    <r>
      <rPr>
        <sz val="11"/>
        <color rgb="FF003399"/>
        <rFont val="微软雅黑"/>
        <charset val="134"/>
      </rPr>
      <t>23.8窄IPS旋转升降</t>
    </r>
    <r>
      <rPr>
        <sz val="11"/>
        <color rgb="FF003399"/>
        <rFont val="微软雅黑"/>
        <charset val="134"/>
      </rPr>
      <t xml:space="preserve">  </t>
    </r>
    <r>
      <rPr>
        <sz val="11"/>
        <color rgb="FF003399"/>
        <rFont val="微软雅黑"/>
        <charset val="134"/>
      </rPr>
      <t>双DP+HDMI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</si>
  <si>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S27H850QP</t>
    </r>
  </si>
  <si>
    <t xml:space="preserve">DELL U2417H </t>
  </si>
  <si>
    <r>
      <rPr>
        <sz val="11"/>
        <color rgb="FF003399"/>
        <rFont val="微软雅黑"/>
        <charset val="134"/>
      </rPr>
      <t>23.8 四边窄</t>
    </r>
    <r>
      <rPr>
        <sz val="11"/>
        <color rgb="FF003399"/>
        <rFont val="微软雅黑"/>
        <charset val="134"/>
      </rPr>
      <t xml:space="preserve">  </t>
    </r>
    <r>
      <rPr>
        <sz val="11"/>
        <color rgb="FF003399"/>
        <rFont val="微软雅黑"/>
        <charset val="134"/>
      </rPr>
      <t>IPS旋转升降16:9 ,双DP+HDMI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</si>
  <si>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U28H75UQC</t>
    </r>
  </si>
  <si>
    <t>2780</t>
  </si>
  <si>
    <t>HDMI*2+DP</t>
  </si>
  <si>
    <t>DELL S2319HS</t>
  </si>
  <si>
    <t>VGA、HDMI、DP、USBx4</t>
  </si>
  <si>
    <t>曲面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</si>
  <si>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C24F396FH</t>
    </r>
  </si>
  <si>
    <t>830</t>
  </si>
  <si>
    <t>DELL S2719HS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</si>
  <si>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C27F396FH</t>
    </r>
  </si>
  <si>
    <t>1155</t>
  </si>
  <si>
    <t>航嘉显示器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</si>
  <si>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C27F391FH</t>
    </r>
  </si>
  <si>
    <t>1170</t>
  </si>
  <si>
    <t>N2271WH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</si>
  <si>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C32F391FW</t>
    </r>
  </si>
  <si>
    <t>D2461WHU/DK</t>
  </si>
  <si>
    <t>IPS 2个usb充电</t>
  </si>
  <si>
    <r>
      <rPr>
        <b/>
        <sz val="11"/>
        <color indexed="12"/>
        <rFont val="Times New Roman"/>
        <charset val="134"/>
      </rPr>
      <t>HP</t>
    </r>
    <r>
      <rPr>
        <b/>
        <sz val="11"/>
        <color indexed="12"/>
        <rFont val="宋体"/>
        <charset val="134"/>
      </rPr>
      <t>惠普显示器</t>
    </r>
    <r>
      <rPr>
        <b/>
        <sz val="11"/>
        <color indexed="12"/>
        <rFont val="Times New Roman"/>
        <charset val="134"/>
      </rPr>
      <t xml:space="preserve"> </t>
    </r>
    <r>
      <rPr>
        <b/>
        <sz val="11"/>
        <color indexed="12"/>
        <rFont val="宋体"/>
        <charset val="134"/>
      </rPr>
      <t>国际大牌</t>
    </r>
    <r>
      <rPr>
        <b/>
        <sz val="11"/>
        <color indexed="12"/>
        <rFont val="Times New Roman"/>
        <charset val="134"/>
      </rPr>
      <t xml:space="preserve"> 10</t>
    </r>
    <r>
      <rPr>
        <b/>
        <sz val="11"/>
        <color indexed="12"/>
        <rFont val="宋体"/>
        <charset val="134"/>
      </rPr>
      <t>月份</t>
    </r>
  </si>
  <si>
    <t xml:space="preserve"> U2471WH/WT</t>
  </si>
  <si>
    <t>IPS</t>
  </si>
  <si>
    <r>
      <rPr>
        <b/>
        <sz val="11"/>
        <color indexed="12"/>
        <rFont val="宋体"/>
        <charset val="134"/>
      </rPr>
      <t>维修站三年联保（第一年上门，后两年送修）</t>
    </r>
    <r>
      <rPr>
        <b/>
        <sz val="11"/>
        <color indexed="12"/>
        <rFont val="Times New Roman"/>
        <charset val="134"/>
      </rPr>
      <t xml:space="preserve">                                                                                </t>
    </r>
    <r>
      <rPr>
        <b/>
        <sz val="11"/>
        <color indexed="12"/>
        <rFont val="宋体"/>
        <charset val="134"/>
      </rPr>
      <t>南通</t>
    </r>
    <r>
      <rPr>
        <b/>
        <sz val="11"/>
        <color indexed="12"/>
        <rFont val="Times New Roman"/>
        <charset val="134"/>
      </rPr>
      <t>/</t>
    </r>
    <r>
      <rPr>
        <b/>
        <sz val="11"/>
        <color indexed="12"/>
        <rFont val="宋体"/>
        <charset val="134"/>
      </rPr>
      <t>如皋</t>
    </r>
    <r>
      <rPr>
        <b/>
        <sz val="11"/>
        <color indexed="12"/>
        <rFont val="Times New Roman"/>
        <charset val="134"/>
      </rPr>
      <t>/</t>
    </r>
    <r>
      <rPr>
        <b/>
        <sz val="11"/>
        <color indexed="12"/>
        <rFont val="宋体"/>
        <charset val="134"/>
      </rPr>
      <t>启东</t>
    </r>
    <r>
      <rPr>
        <b/>
        <sz val="11"/>
        <color indexed="12"/>
        <rFont val="Times New Roman"/>
        <charset val="134"/>
      </rPr>
      <t>/</t>
    </r>
    <r>
      <rPr>
        <b/>
        <sz val="11"/>
        <color indexed="12"/>
        <rFont val="宋体"/>
        <charset val="134"/>
      </rPr>
      <t>海门均有维修站</t>
    </r>
  </si>
  <si>
    <t>清华同方显示器</t>
  </si>
  <si>
    <r>
      <rPr>
        <b/>
        <sz val="11"/>
        <rFont val="宋体"/>
        <charset val="134"/>
      </rPr>
      <t>型号</t>
    </r>
  </si>
  <si>
    <r>
      <rPr>
        <b/>
        <sz val="11"/>
        <rFont val="宋体"/>
        <charset val="134"/>
      </rPr>
      <t>报价</t>
    </r>
  </si>
  <si>
    <t>TF2208H</t>
  </si>
  <si>
    <t>家用系列 1年上门 2年送修</t>
  </si>
  <si>
    <r>
      <rPr>
        <b/>
        <sz val="12"/>
        <rFont val="Times New Roman"/>
        <charset val="134"/>
      </rPr>
      <t>24</t>
    </r>
    <r>
      <rPr>
        <b/>
        <sz val="12"/>
        <rFont val="宋体"/>
        <charset val="134"/>
      </rPr>
      <t>寸</t>
    </r>
  </si>
  <si>
    <t xml:space="preserve">E2430GL </t>
  </si>
  <si>
    <t>22Y  新品</t>
  </si>
  <si>
    <t>23EP  6.3MM超薄*</t>
  </si>
  <si>
    <t>IPS/VGA+DVI/超窄边框/全高清/VGA线</t>
  </si>
  <si>
    <t>24Y  新品</t>
  </si>
  <si>
    <t>IPS/VGA/250cd/1920*1080/黑/超薄超窄边框</t>
  </si>
  <si>
    <t>24ER                       6.3MM超薄*</t>
  </si>
  <si>
    <t>IPS/VGA+DVI+ HDMI/超窄边框/双178°可视角度/全高清/HDMI线</t>
  </si>
  <si>
    <t>27ER白               6.3MM超薄*</t>
  </si>
  <si>
    <t>商用系列 3年上门</t>
  </si>
  <si>
    <r>
      <rPr>
        <b/>
        <sz val="11"/>
        <color indexed="18"/>
        <rFont val="微软雅黑"/>
        <charset val="134"/>
      </rPr>
      <t>V202B 黑色                            接口VGA</t>
    </r>
  </si>
  <si>
    <t>IPS/VGA+HDMI/250cd/1920*1080/白/超薄超窄边框/HDMI线</t>
  </si>
  <si>
    <t>N220B 白色                            接口VGA+HDMI</t>
  </si>
  <si>
    <t>IPS/VGA+HDMI/250cd/1920*1080/黑/超薄超窄边框/HDMI线</t>
  </si>
  <si>
    <r>
      <rPr>
        <b/>
        <sz val="11"/>
        <color indexed="18"/>
        <rFont val="微软雅黑"/>
        <charset val="134"/>
      </rPr>
      <t>V272B 白色                            接口V/D/H *</t>
    </r>
  </si>
  <si>
    <t>IPS无边框/1920*1080</t>
  </si>
  <si>
    <t>客服电话：800 820 6616 -1     400 885 6616 -1     021-36034567 -1</t>
  </si>
  <si>
    <t xml:space="preserve"> 如皋博凡核心报价2018-10-02</t>
  </si>
  <si>
    <r>
      <rPr>
        <b/>
        <sz val="11"/>
        <rFont val="宋体"/>
        <charset val="134"/>
      </rPr>
      <t xml:space="preserve">DTSE9  </t>
    </r>
    <r>
      <rPr>
        <b/>
        <sz val="11"/>
        <color indexed="10"/>
        <rFont val="宋体"/>
        <charset val="134"/>
      </rPr>
      <t>USB2.0</t>
    </r>
  </si>
  <si>
    <t>8G</t>
  </si>
  <si>
    <r>
      <rPr>
        <b/>
        <sz val="11"/>
        <rFont val="宋体"/>
        <charset val="134"/>
      </rPr>
      <t xml:space="preserve">TF C10  高速    </t>
    </r>
    <r>
      <rPr>
        <b/>
        <sz val="11"/>
        <color indexed="10"/>
        <rFont val="宋体"/>
        <charset val="134"/>
      </rPr>
      <t>带包装</t>
    </r>
  </si>
  <si>
    <t>16G</t>
  </si>
  <si>
    <r>
      <rPr>
        <b/>
        <sz val="11"/>
        <rFont val="宋体"/>
        <charset val="134"/>
      </rPr>
      <t xml:space="preserve"> CZ50     </t>
    </r>
    <r>
      <rPr>
        <b/>
        <sz val="11"/>
        <color indexed="10"/>
        <rFont val="宋体"/>
        <charset val="134"/>
      </rPr>
      <t>USB2.0</t>
    </r>
  </si>
  <si>
    <t>SanDisk 酷刃</t>
  </si>
  <si>
    <t>32G</t>
  </si>
  <si>
    <t>64G</t>
  </si>
  <si>
    <t>128G</t>
  </si>
  <si>
    <r>
      <rPr>
        <b/>
        <sz val="12"/>
        <rFont val="宋体"/>
        <charset val="134"/>
      </rPr>
      <t xml:space="preserve">DTSE9G2   </t>
    </r>
    <r>
      <rPr>
        <b/>
        <sz val="12"/>
        <color indexed="10"/>
        <rFont val="宋体"/>
        <charset val="134"/>
      </rPr>
      <t>USB3.0</t>
    </r>
  </si>
  <si>
    <t>256G</t>
  </si>
  <si>
    <t>SDS 80M/S</t>
  </si>
  <si>
    <r>
      <rPr>
        <b/>
        <sz val="11"/>
        <rFont val="微软雅黑"/>
        <charset val="134"/>
      </rPr>
      <t>16G</t>
    </r>
    <r>
      <rPr>
        <b/>
        <sz val="11"/>
        <rFont val="微软雅黑"/>
        <charset val="134"/>
      </rPr>
      <t xml:space="preserve"> </t>
    </r>
  </si>
  <si>
    <r>
      <rPr>
        <b/>
        <sz val="11"/>
        <rFont val="宋体"/>
        <charset val="134"/>
      </rPr>
      <t xml:space="preserve">
CZ71
（</t>
    </r>
    <r>
      <rPr>
        <b/>
        <sz val="11"/>
        <color indexed="10"/>
        <rFont val="宋体"/>
        <charset val="134"/>
      </rPr>
      <t>金属</t>
    </r>
    <r>
      <rPr>
        <b/>
        <sz val="11"/>
        <rFont val="宋体"/>
        <charset val="134"/>
      </rPr>
      <t xml:space="preserve">）  </t>
    </r>
    <r>
      <rPr>
        <b/>
        <sz val="11"/>
        <color indexed="10"/>
        <rFont val="宋体"/>
        <charset val="134"/>
      </rPr>
      <t>USB2.0</t>
    </r>
    <r>
      <rPr>
        <b/>
        <sz val="11"/>
        <rFont val="宋体"/>
        <charset val="134"/>
      </rPr>
      <t xml:space="preserve">
</t>
    </r>
  </si>
  <si>
    <t>酷晶</t>
  </si>
  <si>
    <r>
      <rPr>
        <b/>
        <sz val="12"/>
        <rFont val="宋体"/>
        <charset val="134"/>
      </rPr>
      <t xml:space="preserve">DT100G3
</t>
    </r>
    <r>
      <rPr>
        <b/>
        <sz val="12"/>
        <color indexed="10"/>
        <rFont val="宋体"/>
        <charset val="134"/>
      </rPr>
      <t>（新款）
USB3.0</t>
    </r>
  </si>
  <si>
    <r>
      <rPr>
        <b/>
        <sz val="10"/>
        <rFont val="宋体"/>
        <charset val="134"/>
      </rPr>
      <t xml:space="preserve">SD C10
</t>
    </r>
    <r>
      <rPr>
        <b/>
        <sz val="10"/>
        <color indexed="10"/>
        <rFont val="宋体"/>
        <charset val="134"/>
      </rPr>
      <t>10VG2    读80M/S</t>
    </r>
  </si>
  <si>
    <t xml:space="preserve">16G </t>
  </si>
  <si>
    <t>`</t>
  </si>
  <si>
    <r>
      <rPr>
        <b/>
        <sz val="11"/>
        <rFont val="宋体"/>
        <charset val="134"/>
      </rPr>
      <t xml:space="preserve">CZ33    </t>
    </r>
    <r>
      <rPr>
        <b/>
        <sz val="11"/>
        <color indexed="10"/>
        <rFont val="宋体"/>
        <charset val="134"/>
      </rPr>
      <t>USB2.0</t>
    </r>
  </si>
  <si>
    <t>酷豆</t>
  </si>
  <si>
    <r>
      <rPr>
        <b/>
        <sz val="11"/>
        <rFont val="宋体"/>
        <charset val="134"/>
      </rPr>
      <t xml:space="preserve">DTIG4
</t>
    </r>
    <r>
      <rPr>
        <b/>
        <sz val="11"/>
        <color indexed="10"/>
        <rFont val="宋体"/>
        <charset val="134"/>
      </rPr>
      <t>（新款）USB3.0</t>
    </r>
  </si>
  <si>
    <t xml:space="preserve">  DTDUO 手机OTG USB3.0</t>
  </si>
  <si>
    <r>
      <rPr>
        <b/>
        <sz val="11"/>
        <rFont val="宋体"/>
        <charset val="134"/>
      </rPr>
      <t xml:space="preserve">DTDUO3C    </t>
    </r>
    <r>
      <rPr>
        <b/>
        <sz val="11"/>
        <color indexed="10"/>
        <rFont val="宋体"/>
        <charset val="134"/>
      </rPr>
      <t>TYPE-C</t>
    </r>
  </si>
  <si>
    <r>
      <rPr>
        <b/>
        <sz val="11"/>
        <rFont val="宋体"/>
        <charset val="134"/>
      </rPr>
      <t>CZ4</t>
    </r>
    <r>
      <rPr>
        <b/>
        <sz val="11"/>
        <rFont val="宋体"/>
        <charset val="134"/>
      </rPr>
      <t>8</t>
    </r>
    <r>
      <rPr>
        <b/>
        <sz val="11"/>
        <rFont val="宋体"/>
        <charset val="134"/>
      </rPr>
      <t xml:space="preserve">
</t>
    </r>
    <r>
      <rPr>
        <b/>
        <sz val="11"/>
        <color indexed="10"/>
        <rFont val="宋体"/>
        <charset val="134"/>
      </rPr>
      <t>USB3.0</t>
    </r>
    <r>
      <rPr>
        <b/>
        <sz val="9"/>
        <color indexed="10"/>
        <rFont val="宋体"/>
        <charset val="134"/>
      </rPr>
      <t xml:space="preserve"> </t>
    </r>
  </si>
  <si>
    <t>至尊高速</t>
  </si>
  <si>
    <r>
      <rPr>
        <b/>
        <sz val="12"/>
        <rFont val="宋体"/>
        <charset val="134"/>
      </rPr>
      <t xml:space="preserve">DT106
</t>
    </r>
    <r>
      <rPr>
        <b/>
        <sz val="12"/>
        <color indexed="10"/>
        <rFont val="宋体"/>
        <charset val="134"/>
      </rPr>
      <t>（新款）
USB3.0</t>
    </r>
  </si>
  <si>
    <r>
      <rPr>
        <b/>
        <sz val="11"/>
        <rFont val="宋体"/>
        <charset val="134"/>
      </rPr>
      <t xml:space="preserve">
SDDDC2
</t>
    </r>
    <r>
      <rPr>
        <b/>
        <sz val="11"/>
        <color indexed="10"/>
        <rFont val="宋体"/>
        <charset val="134"/>
      </rPr>
      <t>手机OTG (tye-c)</t>
    </r>
  </si>
  <si>
    <t>TYPE-C</t>
  </si>
  <si>
    <r>
      <rPr>
        <b/>
        <sz val="12"/>
        <rFont val="宋体"/>
        <charset val="134"/>
      </rPr>
      <t xml:space="preserve">DT50  </t>
    </r>
    <r>
      <rPr>
        <b/>
        <sz val="12"/>
        <color indexed="10"/>
        <rFont val="宋体"/>
        <charset val="134"/>
      </rPr>
      <t>USB3.1  新款</t>
    </r>
  </si>
  <si>
    <r>
      <rPr>
        <b/>
        <sz val="12"/>
        <rFont val="宋体"/>
        <charset val="134"/>
      </rPr>
      <t xml:space="preserve">CZ600  </t>
    </r>
    <r>
      <rPr>
        <sz val="12"/>
        <rFont val="宋体"/>
        <charset val="134"/>
      </rPr>
      <t xml:space="preserve"> </t>
    </r>
    <r>
      <rPr>
        <b/>
        <sz val="12"/>
        <color indexed="10"/>
        <rFont val="宋体"/>
        <charset val="134"/>
      </rPr>
      <t>新款 (USB3.0)</t>
    </r>
  </si>
  <si>
    <t xml:space="preserve"> 酷悠3.0</t>
  </si>
  <si>
    <t>狗年纪念版  USB3.1</t>
  </si>
  <si>
    <t>鸡盘 USB3.1</t>
  </si>
  <si>
    <t>SDDD3   手机OTG (USB3.0)</t>
  </si>
  <si>
    <t>至尊OTG</t>
  </si>
  <si>
    <t>忆捷U9  金属2.0</t>
  </si>
  <si>
    <r>
      <rPr>
        <b/>
        <sz val="11"/>
        <color rgb="FF000000"/>
        <rFont val="宋体"/>
        <charset val="134"/>
      </rPr>
      <t xml:space="preserve">忆捷U6  锖红  </t>
    </r>
    <r>
      <rPr>
        <b/>
        <sz val="11"/>
        <color rgb="FFFF0000"/>
        <rFont val="宋体"/>
        <charset val="134"/>
      </rPr>
      <t>USB2.0</t>
    </r>
  </si>
  <si>
    <t>1TB</t>
  </si>
  <si>
    <t>2TB</t>
  </si>
  <si>
    <t>4TB</t>
  </si>
  <si>
    <t>忆捷U6  锖金  USB2.0</t>
  </si>
  <si>
    <t>E元素2.5 USB3.0</t>
  </si>
  <si>
    <t>海盗船VS系列电源3年换新，RM系列电源10年换新，外设2年换新</t>
  </si>
  <si>
    <t>CPU风扇</t>
  </si>
  <si>
    <t>如皋博凡电脑机箱价格体系（机箱上不带风扇）</t>
  </si>
  <si>
    <t>长城吉祥J-25 U2  65元 十个送一个</t>
  </si>
  <si>
    <t xml:space="preserve">长城吉祥 J33-USB 3.0 75元十送一个 </t>
  </si>
  <si>
    <t>长城 启程ⅡM51 120元</t>
  </si>
  <si>
    <t>长城吉祥M60 3.0魅影135元（十送一长城2800电源）</t>
  </si>
  <si>
    <t>长城M-12 HF魔镜电竞版170元</t>
  </si>
  <si>
    <t>长城V200 190元</t>
  </si>
  <si>
    <t>九州风神 11508风扇  13元</t>
  </si>
  <si>
    <t>九州风神 玄刃猎户版 风扇 20</t>
  </si>
  <si>
    <t>九州风神 冰凌MINI 旗舰版V2. 38元</t>
  </si>
  <si>
    <t>九州风神 玄冰智能版 55元</t>
  </si>
  <si>
    <t xml:space="preserve"> 九州风神  玄冰400 85元</t>
  </si>
  <si>
    <t xml:space="preserve">九州风神  大霜塔  215 </t>
  </si>
  <si>
    <t>航嘉百盛机箱/好运来 58</t>
  </si>
  <si>
    <t xml:space="preserve"> 航嘉百盛机箱/RZ350A 68</t>
  </si>
  <si>
    <t xml:space="preserve">BU401手提式机 3.0*1 2.0*2 85元 </t>
  </si>
  <si>
    <t>航嘉百盛机箱/GX500T 黑 185元</t>
  </si>
  <si>
    <t>航嘉百盛机箱/GX500T 白 190</t>
  </si>
  <si>
    <t xml:space="preserve">航嘉百盛机箱/GX600P 200元 </t>
  </si>
  <si>
    <t>青鸟风扇  18元</t>
  </si>
  <si>
    <t>超频三 红海  35元</t>
  </si>
  <si>
    <t>超频三东海X2  48元</t>
  </si>
  <si>
    <t>超频三东海x4   80</t>
  </si>
  <si>
    <t>商悦 55 十个起 52元</t>
  </si>
  <si>
    <t>5907机箱  80元</t>
  </si>
  <si>
    <t xml:space="preserve"> 至尊5910升级版黑 80</t>
  </si>
  <si>
    <t>工匠 85</t>
  </si>
  <si>
    <t>鑫品众侧透机箱/魔盒 85</t>
  </si>
  <si>
    <t>机箱+电源 145一套</t>
  </si>
  <si>
    <t>酷冷风扇 冰神 B120I 225元</t>
  </si>
  <si>
    <t>酷冷风扇冰神 B240  370元</t>
  </si>
  <si>
    <t>HX1000i</t>
  </si>
  <si>
    <t>HX1200i</t>
  </si>
  <si>
    <t>AX1200i</t>
  </si>
  <si>
    <t>AX1500i</t>
  </si>
  <si>
    <t>H110I V2水冷</t>
  </si>
  <si>
    <t>智能控温/超频利器/28CM</t>
  </si>
  <si>
    <t xml:space="preserve">轩雅重装版（黑色/白色）36*18*41 58元 十送一  </t>
  </si>
  <si>
    <t>鑫谷 轩朗 3.0 85 （支持大主板）</t>
  </si>
  <si>
    <t>鑫谷 轩莹1 双面玻璃 3.0     120元</t>
  </si>
  <si>
    <t>鑫谷205宽体机箱宽耀  145</t>
  </si>
  <si>
    <t>鑫谷 205宽体机箱   宽道  130</t>
  </si>
  <si>
    <t>光韵5 白色 130 /黑色 125</t>
  </si>
  <si>
    <t>光韵 HALO7PLUS(黑色） 135元</t>
  </si>
  <si>
    <t>光韵6 白色 130/黑色 125</t>
  </si>
  <si>
    <t>X361战舰黑（分体式） 150/155</t>
  </si>
  <si>
    <t>9510虚空行者黑/白 170/175</t>
  </si>
  <si>
    <t>鑫谷大中塔 凡仕 黑色 310元</t>
  </si>
  <si>
    <t>酷冷至尊lite5  中塔INTEL定制版，钢化玻璃侧板， 普通版285 RGB版 420</t>
  </si>
  <si>
    <t>K95 RGB</t>
  </si>
  <si>
    <t>K70 RGB</t>
  </si>
  <si>
    <t>惩戒者 RGB</t>
  </si>
  <si>
    <t>阔剑glaive</t>
  </si>
  <si>
    <t>M65 PRO RGB</t>
  </si>
  <si>
    <t xml:space="preserve"> MM800 游戏鼠标垫 </t>
  </si>
  <si>
    <t>樱桃RGB轴/宏设置</t>
  </si>
  <si>
    <t>樱桃RGB轴/金属面板</t>
  </si>
  <si>
    <t>樱桃红轴/RGB幻彩背光</t>
  </si>
  <si>
    <t>16000DPI /可更换握边</t>
  </si>
  <si>
    <t>12000DPI /RGB</t>
  </si>
  <si>
    <t xml:space="preserve"> RGB幻彩背光 黑色</t>
  </si>
  <si>
    <t>海盗船 780T 黑色 全塔机箱  1100</t>
  </si>
  <si>
    <t>海盗船 570X RGB 中塔机箱（含RGB风扇*3） 1130元</t>
  </si>
  <si>
    <t>海盗船 中塔机箱 845</t>
  </si>
  <si>
    <t>海盗船 中塔机箱 575</t>
  </si>
  <si>
    <t>海盗船 SPEC-ALPHA 黑红 中塔机箱 430</t>
  </si>
  <si>
    <t xml:space="preserve"> 海盗船 380t mini机箱 950</t>
  </si>
  <si>
    <t>银轴1399</t>
  </si>
  <si>
    <t>茶/红990 银1150</t>
  </si>
  <si>
    <t xml:space="preserve">  水冷推荐迎广303 黑白  570</t>
  </si>
  <si>
    <t>迎广 703黑/白</t>
  </si>
  <si>
    <t>单色极光风扇 18</t>
  </si>
  <si>
    <t>RGB变光 光圈  25</t>
  </si>
  <si>
    <t xml:space="preserve">鑫谷各种颜色 光韵 价格 18元 </t>
  </si>
  <si>
    <t>航嘉风扇rgb  23元</t>
  </si>
  <si>
    <t>航嘉机箱风扇单色 20</t>
  </si>
  <si>
    <t xml:space="preserve">长城HP-280DY 80元 </t>
  </si>
  <si>
    <t xml:space="preserve">长城HP-3600AD 120元 </t>
  </si>
  <si>
    <t>长城HP-4200AD 135元</t>
  </si>
  <si>
    <t>长城 双卡王 500SE 额度400w  180</t>
  </si>
  <si>
    <t>长城BTX-600S 额定500W/大风扇/1060适用  220</t>
  </si>
  <si>
    <t>长城HP-7000DS  额定600W  320元</t>
  </si>
  <si>
    <t>航嘉 好运来额定功率180W大风扇         80元</t>
  </si>
  <si>
    <t>航嘉 300DS 额定205w  95元</t>
  </si>
  <si>
    <t>冷静王专业版 2.3  .额定功率300w   175元</t>
  </si>
  <si>
    <t>多核WD450 额定450W  230元</t>
  </si>
  <si>
    <t>多核WD600额定600W  320</t>
  </si>
  <si>
    <t>航嘉MVP600  额定600W半模组  380</t>
  </si>
  <si>
    <t>鑫谷战侠300静音版（不含线） 75元</t>
  </si>
  <si>
    <t>鑫谷战斧350 背线版（不含线） 95元</t>
  </si>
  <si>
    <t>鑫谷战斧400 PLUS 背线版 130元</t>
  </si>
  <si>
    <t>鑫谷战斧500 PLUS 背线版 175元</t>
  </si>
  <si>
    <t>鑫谷 劲翔600走线王 225</t>
  </si>
  <si>
    <t>鑫谷 劲翔700走线王 275</t>
  </si>
  <si>
    <t>佰珑玛静音王420W 额定250W/12CM风扇 60 十送一</t>
  </si>
  <si>
    <t>游戏伙伴 CF3000额定250W  90元</t>
  </si>
  <si>
    <t>科迪亚 省电王400   50元</t>
  </si>
  <si>
    <t>海盗船 VS450 额定450W/12cm风扇 245元</t>
  </si>
  <si>
    <t>海盗船 VS550 额定550W/12cm风扇 285</t>
  </si>
  <si>
    <t>海盗船 VS650 额定650W/12cm风扇 365</t>
  </si>
  <si>
    <t>海盗船 RM650X 额定650W/全模组 755</t>
  </si>
  <si>
    <t>海盗船 RM750X 额定750W/全模组 850</t>
  </si>
  <si>
    <t>海盗船 RM1000X 额定1000W/全模组   1140</t>
  </si>
  <si>
    <t xml:space="preserve">额定850W/模组/7年换新 HX850i </t>
  </si>
  <si>
    <t>额定1000W/模组/8年换新 HX1000i</t>
  </si>
  <si>
    <t>额定1200W/模组/9年换新 HX1200i</t>
  </si>
  <si>
    <t xml:space="preserve">额定1200W/模组/静音低载AX1200i </t>
  </si>
  <si>
    <t xml:space="preserve">额定1500W/模组/静音低载AX1500i </t>
  </si>
  <si>
    <t>智能控温/超频利器/28CM H110I V2水冷  780元</t>
  </si>
  <si>
    <r>
      <rPr>
        <b/>
        <sz val="24"/>
        <color theme="0"/>
        <rFont val="宋体"/>
        <charset val="134"/>
      </rPr>
      <t xml:space="preserve">打印机及耗材 </t>
    </r>
    <r>
      <rPr>
        <b/>
        <sz val="24"/>
        <color indexed="9"/>
        <rFont val="宋体"/>
        <charset val="134"/>
      </rPr>
      <t>12</t>
    </r>
    <r>
      <rPr>
        <b/>
        <sz val="24"/>
        <color indexed="9"/>
        <rFont val="宋体"/>
        <charset val="134"/>
      </rPr>
      <t>月份</t>
    </r>
  </si>
  <si>
    <t>奔图 打印机  6月份</t>
  </si>
  <si>
    <t>品牌</t>
  </si>
  <si>
    <t>说明</t>
  </si>
  <si>
    <t xml:space="preserve">硒鼓 </t>
  </si>
  <si>
    <t>00系列</t>
  </si>
  <si>
    <t>机型</t>
  </si>
  <si>
    <t>网络打印</t>
  </si>
  <si>
    <t>经销价</t>
  </si>
  <si>
    <t>建议</t>
  </si>
  <si>
    <t>媒体价</t>
  </si>
  <si>
    <t>随机硒鼓</t>
  </si>
  <si>
    <t>芯片</t>
  </si>
  <si>
    <t>打印速度</t>
  </si>
  <si>
    <t>主要规格</t>
  </si>
  <si>
    <t>产品特点</t>
  </si>
  <si>
    <t>HP 打印机</t>
  </si>
  <si>
    <t>产品型号</t>
  </si>
  <si>
    <t>零售价</t>
  </si>
  <si>
    <t>方案</t>
  </si>
  <si>
    <r>
      <rPr>
        <b/>
        <sz val="12"/>
        <rFont val="Times New Roman"/>
        <charset val="134"/>
      </rPr>
      <t xml:space="preserve"> </t>
    </r>
    <r>
      <rPr>
        <b/>
        <sz val="12"/>
        <rFont val="宋体"/>
        <charset val="134"/>
      </rPr>
      <t>惠普</t>
    </r>
  </si>
  <si>
    <t>HP D1112</t>
  </si>
  <si>
    <r>
      <rPr>
        <b/>
        <sz val="10"/>
        <rFont val="宋体"/>
        <charset val="134"/>
      </rPr>
      <t>彩色喷墨打印机</t>
    </r>
    <r>
      <rPr>
        <b/>
        <sz val="10"/>
        <rFont val="Times New Roman"/>
        <charset val="134"/>
      </rPr>
      <t xml:space="preserve">A4    </t>
    </r>
    <r>
      <rPr>
        <b/>
        <sz val="10"/>
        <rFont val="宋体"/>
        <charset val="134"/>
      </rPr>
      <t>新款</t>
    </r>
  </si>
  <si>
    <t>奔图 P2500</t>
  </si>
  <si>
    <t>单功能</t>
  </si>
  <si>
    <t>不支持</t>
  </si>
  <si>
    <t>PD-201</t>
  </si>
  <si>
    <t>放开</t>
  </si>
  <si>
    <t>22ppm(A4)  23ppm(Letter)</t>
  </si>
  <si>
    <t>HP D2132</t>
  </si>
  <si>
    <r>
      <rPr>
        <b/>
        <sz val="10"/>
        <rFont val="宋体"/>
        <charset val="134"/>
      </rPr>
      <t>彩色喷墨照片一体机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打印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 xml:space="preserve">复印/扫描 A4 </t>
    </r>
  </si>
  <si>
    <t>奔图 P2500NW</t>
  </si>
  <si>
    <t>NET+WIFI</t>
  </si>
  <si>
    <t>首页打印时间≤7.8秒</t>
  </si>
  <si>
    <t>HP P1106</t>
  </si>
  <si>
    <r>
      <rPr>
        <b/>
        <sz val="10"/>
        <rFont val="宋体"/>
        <charset val="134"/>
      </rPr>
      <t>激光打印机</t>
    </r>
    <r>
      <rPr>
        <b/>
        <sz val="10"/>
        <rFont val="Times New Roman"/>
        <charset val="134"/>
      </rPr>
      <t xml:space="preserve"> A4  1007</t>
    </r>
    <r>
      <rPr>
        <b/>
        <sz val="10"/>
        <rFont val="宋体"/>
        <charset val="134"/>
      </rPr>
      <t>新品</t>
    </r>
  </si>
  <si>
    <r>
      <rPr>
        <b/>
        <sz val="10"/>
        <rFont val="宋体"/>
        <charset val="134"/>
      </rPr>
      <t>硒鼓</t>
    </r>
    <r>
      <rPr>
        <b/>
        <sz val="10"/>
        <rFont val="Times New Roman"/>
        <charset val="134"/>
      </rPr>
      <t xml:space="preserve">88A  </t>
    </r>
  </si>
  <si>
    <t>奔图 M6500</t>
  </si>
  <si>
    <t>三合一</t>
  </si>
  <si>
    <t>手动双面</t>
  </si>
  <si>
    <t>1.一键多格式身份证复印</t>
  </si>
  <si>
    <t>HP P1108</t>
  </si>
  <si>
    <r>
      <rPr>
        <b/>
        <sz val="10"/>
        <rFont val="宋体"/>
        <charset val="134"/>
      </rPr>
      <t>激光打印机</t>
    </r>
    <r>
      <rPr>
        <b/>
        <sz val="10"/>
        <rFont val="Times New Roman"/>
        <charset val="134"/>
      </rPr>
      <t xml:space="preserve"> A4    1007</t>
    </r>
    <r>
      <rPr>
        <b/>
        <sz val="10"/>
        <rFont val="宋体"/>
        <charset val="134"/>
      </rPr>
      <t>新品</t>
    </r>
  </si>
  <si>
    <t>奔图 M6500NW</t>
  </si>
  <si>
    <t>处理器600MHz</t>
  </si>
  <si>
    <t>2.一键票据复印</t>
  </si>
  <si>
    <t>HP  1020</t>
  </si>
  <si>
    <t xml:space="preserve">激光打印机 A4   </t>
  </si>
  <si>
    <r>
      <rPr>
        <b/>
        <sz val="10"/>
        <rFont val="宋体"/>
        <charset val="134"/>
      </rPr>
      <t>硒鼓</t>
    </r>
    <r>
      <rPr>
        <b/>
        <sz val="10"/>
        <rFont val="Times New Roman"/>
        <charset val="134"/>
      </rPr>
      <t xml:space="preserve">2612A </t>
    </r>
  </si>
  <si>
    <t>奔图 M6550</t>
  </si>
  <si>
    <t>三合一   输稿器</t>
  </si>
  <si>
    <t>内存128MB/256MB</t>
  </si>
  <si>
    <t>3.一键驱动安装</t>
  </si>
  <si>
    <t>HP 1136</t>
  </si>
  <si>
    <r>
      <rPr>
        <b/>
        <sz val="10"/>
        <rFont val="宋体"/>
        <charset val="134"/>
      </rPr>
      <t>黑白激光平板打印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复印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扫描</t>
    </r>
    <r>
      <rPr>
        <b/>
        <sz val="10"/>
        <rFont val="Times New Roman"/>
        <charset val="134"/>
      </rPr>
      <t xml:space="preserve"> A4  </t>
    </r>
    <r>
      <rPr>
        <b/>
        <sz val="10"/>
        <rFont val="宋体"/>
        <charset val="134"/>
      </rPr>
      <t>硒鼓</t>
    </r>
    <r>
      <rPr>
        <b/>
        <sz val="10"/>
        <rFont val="Times New Roman"/>
        <charset val="134"/>
      </rPr>
      <t xml:space="preserve">88A </t>
    </r>
  </si>
  <si>
    <r>
      <rPr>
        <b/>
        <sz val="10"/>
        <rFont val="宋体"/>
        <charset val="134"/>
      </rPr>
      <t>硒鼓</t>
    </r>
    <r>
      <rPr>
        <b/>
        <sz val="10"/>
        <rFont val="Times New Roman"/>
        <charset val="134"/>
      </rPr>
      <t xml:space="preserve">88A </t>
    </r>
  </si>
  <si>
    <t>奔图 M6550NW</t>
  </si>
  <si>
    <t>进纸容量150页</t>
  </si>
  <si>
    <t>4.简易取卡纸</t>
  </si>
  <si>
    <t>HP 126A</t>
  </si>
  <si>
    <t>奔图 M6600</t>
  </si>
  <si>
    <t>四合一   输稿器</t>
  </si>
  <si>
    <t>耗材PD-201(1600页)</t>
  </si>
  <si>
    <t>5.扫描就是快</t>
  </si>
  <si>
    <t>HP 126NW</t>
  </si>
  <si>
    <t>黑白激光平板打印/复印/扫描 A4  硒鼓88A  无线</t>
  </si>
  <si>
    <t>奔图 M6600NW</t>
  </si>
  <si>
    <t>6.支持移动WIFI打印/扫描/传真</t>
  </si>
  <si>
    <t>HP CP1025</t>
  </si>
  <si>
    <r>
      <rPr>
        <b/>
        <sz val="10"/>
        <rFont val="宋体"/>
        <charset val="134"/>
      </rPr>
      <t>彩色激光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打印</t>
    </r>
    <r>
      <rPr>
        <b/>
        <sz val="10"/>
        <rFont val="Times New Roman"/>
        <charset val="134"/>
      </rPr>
      <t xml:space="preserve"> A4</t>
    </r>
  </si>
  <si>
    <t>hp 1005</t>
  </si>
  <si>
    <r>
      <rPr>
        <b/>
        <sz val="12"/>
        <rFont val="宋体"/>
        <charset val="134"/>
      </rPr>
      <t>黑白激光平板打印</t>
    </r>
    <r>
      <rPr>
        <b/>
        <sz val="12"/>
        <rFont val="Times New Roman"/>
        <charset val="134"/>
      </rPr>
      <t>/</t>
    </r>
    <r>
      <rPr>
        <b/>
        <sz val="12"/>
        <rFont val="宋体"/>
        <charset val="134"/>
      </rPr>
      <t>复印</t>
    </r>
    <r>
      <rPr>
        <b/>
        <sz val="12"/>
        <rFont val="Times New Roman"/>
        <charset val="134"/>
      </rPr>
      <t>/</t>
    </r>
    <r>
      <rPr>
        <b/>
        <sz val="12"/>
        <rFont val="宋体"/>
        <charset val="134"/>
      </rPr>
      <t>扫描</t>
    </r>
    <r>
      <rPr>
        <b/>
        <sz val="12"/>
        <rFont val="Times New Roman"/>
        <charset val="134"/>
      </rPr>
      <t xml:space="preserve"> A4</t>
    </r>
  </si>
  <si>
    <t>HP 128FN</t>
  </si>
  <si>
    <r>
      <rPr>
        <b/>
        <sz val="10"/>
        <rFont val="宋体"/>
        <charset val="134"/>
      </rPr>
      <t>黑白激光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平板网络打印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复印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扫描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传真</t>
    </r>
    <r>
      <rPr>
        <b/>
        <sz val="10"/>
        <rFont val="Times New Roman"/>
        <charset val="134"/>
      </rPr>
      <t xml:space="preserve"> </t>
    </r>
  </si>
  <si>
    <t>HP 128FP</t>
  </si>
  <si>
    <r>
      <rPr>
        <b/>
        <sz val="10"/>
        <rFont val="宋体"/>
        <charset val="134"/>
      </rPr>
      <t>黑白激光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平板网络打印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复印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扫描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传真</t>
    </r>
    <r>
      <rPr>
        <b/>
        <sz val="10"/>
        <rFont val="Times New Roman"/>
        <charset val="134"/>
      </rPr>
      <t xml:space="preserve">  </t>
    </r>
    <r>
      <rPr>
        <b/>
        <sz val="10"/>
        <rFont val="宋体"/>
        <charset val="134"/>
      </rPr>
      <t>带话筒</t>
    </r>
  </si>
  <si>
    <t>hp 177FW</t>
  </si>
  <si>
    <t>彩色激光 打印机</t>
  </si>
  <si>
    <t>HP 403DW</t>
  </si>
  <si>
    <r>
      <rPr>
        <b/>
        <sz val="10"/>
        <rFont val="宋体"/>
        <charset val="134"/>
      </rPr>
      <t>黑白 双面激光打印机</t>
    </r>
    <r>
      <rPr>
        <b/>
        <sz val="10"/>
        <rFont val="宋体"/>
        <charset val="134"/>
      </rPr>
      <t xml:space="preserve"> 每分钟38页</t>
    </r>
  </si>
  <si>
    <t>hp 176N</t>
  </si>
  <si>
    <t>hp 7510A</t>
  </si>
  <si>
    <t>彩色喷墨一体机 支持无线网络打印</t>
  </si>
  <si>
    <t>HP 862</t>
  </si>
  <si>
    <t>HP 701A</t>
  </si>
  <si>
    <t>A3 黑白激光打印机</t>
  </si>
  <si>
    <r>
      <rPr>
        <b/>
        <sz val="10"/>
        <color indexed="12"/>
        <rFont val="宋体"/>
        <charset val="134"/>
      </rPr>
      <t>惠普</t>
    </r>
    <r>
      <rPr>
        <b/>
        <sz val="10"/>
        <color indexed="12"/>
        <rFont val="Times New Roman"/>
        <charset val="134"/>
      </rPr>
      <t xml:space="preserve"> M605n</t>
    </r>
  </si>
  <si>
    <t xml:space="preserve">激光打印机 </t>
  </si>
  <si>
    <t>三星打印机</t>
  </si>
  <si>
    <t>硒鼓价格</t>
  </si>
  <si>
    <t>三星4821</t>
  </si>
  <si>
    <r>
      <rPr>
        <b/>
        <sz val="10"/>
        <rFont val="宋体"/>
        <charset val="134"/>
      </rPr>
      <t>黑白激光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平板打印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复印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扫描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传真</t>
    </r>
    <r>
      <rPr>
        <b/>
        <sz val="10"/>
        <rFont val="Times New Roman"/>
        <charset val="134"/>
      </rPr>
      <t xml:space="preserve">  </t>
    </r>
  </si>
  <si>
    <r>
      <rPr>
        <b/>
        <sz val="12"/>
        <rFont val="Times New Roman"/>
        <charset val="134"/>
      </rPr>
      <t xml:space="preserve">MMC 388 </t>
    </r>
    <r>
      <rPr>
        <b/>
        <sz val="12"/>
        <rFont val="宋体"/>
        <charset val="134"/>
      </rPr>
      <t>硒鼓</t>
    </r>
  </si>
  <si>
    <t>三星 2161</t>
  </si>
  <si>
    <r>
      <rPr>
        <b/>
        <sz val="12"/>
        <rFont val="Times New Roman"/>
        <charset val="134"/>
      </rPr>
      <t>MMC 2612</t>
    </r>
    <r>
      <rPr>
        <b/>
        <sz val="12"/>
        <rFont val="宋体"/>
        <charset val="134"/>
      </rPr>
      <t>硒鼓</t>
    </r>
  </si>
  <si>
    <t>三星M2071</t>
  </si>
  <si>
    <t>格之格</t>
  </si>
  <si>
    <r>
      <rPr>
        <b/>
        <sz val="12"/>
        <rFont val="Times New Roman"/>
        <charset val="134"/>
      </rPr>
      <t xml:space="preserve"> 2612 </t>
    </r>
    <r>
      <rPr>
        <b/>
        <sz val="12"/>
        <rFont val="宋体"/>
        <charset val="134"/>
      </rPr>
      <t>非易加粉</t>
    </r>
  </si>
  <si>
    <t>爱普生打印机</t>
  </si>
  <si>
    <r>
      <rPr>
        <b/>
        <sz val="12"/>
        <rFont val="Times New Roman"/>
        <charset val="134"/>
      </rPr>
      <t xml:space="preserve">2612 </t>
    </r>
    <r>
      <rPr>
        <b/>
        <sz val="12"/>
        <rFont val="宋体"/>
        <charset val="134"/>
      </rPr>
      <t>易加粉</t>
    </r>
  </si>
  <si>
    <t>EPSON</t>
  </si>
  <si>
    <r>
      <rPr>
        <b/>
        <sz val="12"/>
        <rFont val="宋体"/>
        <charset val="134"/>
      </rPr>
      <t>爱普生</t>
    </r>
    <r>
      <rPr>
        <b/>
        <sz val="12"/>
        <rFont val="Times New Roman"/>
        <charset val="134"/>
      </rPr>
      <t xml:space="preserve">L360 </t>
    </r>
  </si>
  <si>
    <t>自带连供 打印 复印 扫描一体机</t>
  </si>
  <si>
    <r>
      <rPr>
        <b/>
        <sz val="12"/>
        <rFont val="Times New Roman"/>
        <charset val="134"/>
      </rPr>
      <t xml:space="preserve">388 </t>
    </r>
    <r>
      <rPr>
        <b/>
        <sz val="12"/>
        <rFont val="宋体"/>
        <charset val="134"/>
      </rPr>
      <t>非易加粉</t>
    </r>
  </si>
  <si>
    <t>EPSON 610K</t>
  </si>
  <si>
    <r>
      <rPr>
        <b/>
        <sz val="10"/>
        <rFont val="宋体"/>
        <charset val="134"/>
      </rPr>
      <t>平推针式打印机</t>
    </r>
    <r>
      <rPr>
        <b/>
        <sz val="10"/>
        <rFont val="Times New Roman"/>
        <charset val="134"/>
      </rPr>
      <t xml:space="preserve"> A4 </t>
    </r>
    <r>
      <rPr>
        <b/>
        <sz val="10"/>
        <rFont val="宋体"/>
        <charset val="134"/>
      </rPr>
      <t>税控专用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复写能力</t>
    </r>
    <r>
      <rPr>
        <b/>
        <sz val="10"/>
        <rFont val="Times New Roman"/>
        <charset val="134"/>
      </rPr>
      <t>1+3</t>
    </r>
  </si>
  <si>
    <r>
      <rPr>
        <b/>
        <sz val="12"/>
        <rFont val="Times New Roman"/>
        <charset val="134"/>
      </rPr>
      <t xml:space="preserve">388  </t>
    </r>
    <r>
      <rPr>
        <b/>
        <sz val="12"/>
        <rFont val="宋体"/>
        <charset val="134"/>
      </rPr>
      <t>易加粉</t>
    </r>
  </si>
  <si>
    <t>EPSON 630/635K</t>
  </si>
  <si>
    <r>
      <rPr>
        <b/>
        <sz val="10"/>
        <rFont val="宋体"/>
        <charset val="134"/>
      </rPr>
      <t>平推针式打印机</t>
    </r>
    <r>
      <rPr>
        <b/>
        <sz val="10"/>
        <rFont val="Times New Roman"/>
        <charset val="134"/>
      </rPr>
      <t xml:space="preserve"> A4 </t>
    </r>
    <r>
      <rPr>
        <b/>
        <sz val="10"/>
        <rFont val="宋体"/>
        <charset val="134"/>
      </rPr>
      <t>税控专用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复写能力1+6</t>
    </r>
  </si>
  <si>
    <t>EPSON590K</t>
  </si>
  <si>
    <t>针式打印机/80列/24针点阵击打式</t>
  </si>
  <si>
    <r>
      <rPr>
        <b/>
        <sz val="10"/>
        <color indexed="12"/>
        <rFont val="Times New Roman"/>
        <charset val="134"/>
      </rPr>
      <t xml:space="preserve">EPSONLQ-80KF  </t>
    </r>
    <r>
      <rPr>
        <b/>
        <sz val="10"/>
        <color indexed="12"/>
        <rFont val="宋体"/>
        <charset val="134"/>
      </rPr>
      <t>Ⅱ</t>
    </r>
  </si>
  <si>
    <t>EPSON690K</t>
  </si>
  <si>
    <t>映美打印机</t>
  </si>
  <si>
    <t>映美</t>
  </si>
  <si>
    <r>
      <rPr>
        <b/>
        <sz val="12"/>
        <rFont val="宋体"/>
        <charset val="134"/>
      </rPr>
      <t>映美</t>
    </r>
    <r>
      <rPr>
        <b/>
        <sz val="12"/>
        <rFont val="Times New Roman"/>
        <charset val="134"/>
      </rPr>
      <t>312K</t>
    </r>
  </si>
  <si>
    <r>
      <rPr>
        <b/>
        <sz val="12"/>
        <rFont val="宋体"/>
        <charset val="134"/>
      </rPr>
      <t>针式打印机</t>
    </r>
    <r>
      <rPr>
        <b/>
        <sz val="12"/>
        <rFont val="Times New Roman"/>
        <charset val="134"/>
      </rPr>
      <t>/80</t>
    </r>
    <r>
      <rPr>
        <b/>
        <sz val="12"/>
        <rFont val="宋体"/>
        <charset val="134"/>
      </rPr>
      <t>列</t>
    </r>
  </si>
  <si>
    <r>
      <rPr>
        <b/>
        <sz val="12"/>
        <rFont val="宋体"/>
        <charset val="134"/>
      </rPr>
      <t>映美</t>
    </r>
    <r>
      <rPr>
        <b/>
        <sz val="12"/>
        <rFont val="Times New Roman"/>
        <charset val="134"/>
      </rPr>
      <t>530K</t>
    </r>
    <r>
      <rPr>
        <b/>
        <sz val="12"/>
        <rFont val="宋体"/>
        <charset val="134"/>
      </rPr>
      <t>Ⅲ+</t>
    </r>
  </si>
  <si>
    <r>
      <rPr>
        <b/>
        <sz val="12"/>
        <rFont val="宋体"/>
        <charset val="134"/>
      </rPr>
      <t>针式打印机</t>
    </r>
    <r>
      <rPr>
        <b/>
        <sz val="12"/>
        <rFont val="Times New Roman"/>
        <charset val="134"/>
      </rPr>
      <t>/82</t>
    </r>
    <r>
      <rPr>
        <b/>
        <sz val="12"/>
        <rFont val="宋体"/>
        <charset val="134"/>
      </rPr>
      <t>列/24针阵击打式/</t>
    </r>
  </si>
  <si>
    <t>映美538K</t>
  </si>
  <si>
    <r>
      <rPr>
        <b/>
        <sz val="12"/>
        <rFont val="宋体"/>
        <charset val="134"/>
      </rPr>
      <t>针式打印机</t>
    </r>
    <r>
      <rPr>
        <b/>
        <sz val="12"/>
        <rFont val="Times New Roman"/>
        <charset val="134"/>
      </rPr>
      <t>/24</t>
    </r>
    <r>
      <rPr>
        <b/>
        <sz val="12"/>
        <rFont val="宋体"/>
        <charset val="134"/>
      </rPr>
      <t>点阵击打式</t>
    </r>
  </si>
  <si>
    <t>映美570kⅡ</t>
  </si>
  <si>
    <t>映美630K+</t>
  </si>
  <si>
    <t>TP-LINK 全系列报价</t>
  </si>
  <si>
    <t>迅捷全系列产品价格表</t>
  </si>
  <si>
    <t>简介</t>
  </si>
  <si>
    <t>产品系列</t>
  </si>
  <si>
    <t>经销商提货价</t>
  </si>
  <si>
    <t>TL-WR742N</t>
  </si>
  <si>
    <t>150兆无线路由，销量冠军</t>
  </si>
  <si>
    <t>基本型交换机</t>
  </si>
  <si>
    <t>FSG124</t>
  </si>
  <si>
    <t>24口</t>
  </si>
  <si>
    <t>10/100/1000M</t>
  </si>
  <si>
    <t>全千兆以太网交换机</t>
  </si>
  <si>
    <t>钢壳机架型</t>
  </si>
  <si>
    <r>
      <rPr>
        <b/>
        <sz val="14"/>
        <rFont val="宋体"/>
        <charset val="134"/>
      </rPr>
      <t>TL-WR842</t>
    </r>
    <r>
      <rPr>
        <b/>
        <sz val="14"/>
        <rFont val="宋体"/>
        <charset val="134"/>
      </rPr>
      <t>N</t>
    </r>
  </si>
  <si>
    <t>300兆无线路由，销量冠军</t>
  </si>
  <si>
    <t>FSG116</t>
  </si>
  <si>
    <t>16口</t>
  </si>
  <si>
    <t>TL-WR845N</t>
  </si>
  <si>
    <t>300兆无线路由，散热性好</t>
  </si>
  <si>
    <t>FS24</t>
  </si>
  <si>
    <t>10/100M</t>
  </si>
  <si>
    <t>百兆以太网交换机</t>
  </si>
  <si>
    <t>TL-WR847N</t>
  </si>
  <si>
    <t>300兆无线路由，稳定性好</t>
  </si>
  <si>
    <t>FS16</t>
  </si>
  <si>
    <t>TL-WR841N</t>
  </si>
  <si>
    <t>300兆无线路由，一键穿墙</t>
  </si>
  <si>
    <t>FS16M</t>
  </si>
  <si>
    <t>塑壳桌面型</t>
  </si>
  <si>
    <t>TL-WR886N</t>
  </si>
  <si>
    <t>86特价</t>
  </si>
  <si>
    <t>450兆无线路由，销量冠军</t>
  </si>
  <si>
    <t>FS08V</t>
  </si>
  <si>
    <t>8口</t>
  </si>
  <si>
    <t>百兆VLAN交换机</t>
  </si>
  <si>
    <t xml:space="preserve">支持VLAN开关可控功能
支持环路监测功能，及时反馈环路故障 </t>
  </si>
  <si>
    <t>TL-WR880N</t>
  </si>
  <si>
    <t>8 特价</t>
  </si>
  <si>
    <t>450兆无线路由，性价比之王</t>
  </si>
  <si>
    <t>FS08C</t>
  </si>
  <si>
    <t>TL-WR882N</t>
  </si>
  <si>
    <r>
      <rPr>
        <sz val="12"/>
        <rFont val="宋体"/>
        <charset val="134"/>
      </rPr>
      <t>450兆无线路由，</t>
    </r>
    <r>
      <rPr>
        <b/>
        <sz val="12"/>
        <color indexed="57"/>
        <rFont val="宋体"/>
        <charset val="134"/>
      </rPr>
      <t>一键穿墙</t>
    </r>
  </si>
  <si>
    <t>FS08</t>
  </si>
  <si>
    <t>TL-WR960N</t>
  </si>
  <si>
    <r>
      <rPr>
        <sz val="12"/>
        <rFont val="宋体"/>
        <charset val="134"/>
      </rPr>
      <t>450兆无线路由，</t>
    </r>
    <r>
      <rPr>
        <b/>
        <sz val="12"/>
        <color indexed="20"/>
        <rFont val="宋体"/>
        <charset val="134"/>
      </rPr>
      <t>全千兆端口</t>
    </r>
  </si>
  <si>
    <t>FS05C</t>
  </si>
  <si>
    <t>5口</t>
  </si>
  <si>
    <t>TL-WR881N</t>
  </si>
  <si>
    <r>
      <rPr>
        <sz val="12"/>
        <rFont val="宋体"/>
        <charset val="134"/>
      </rPr>
      <t>4</t>
    </r>
    <r>
      <rPr>
        <sz val="12"/>
        <rFont val="宋体"/>
        <charset val="134"/>
      </rPr>
      <t>50兆无线路由，信号稳定</t>
    </r>
  </si>
  <si>
    <t>FS05</t>
  </si>
  <si>
    <t>TL-WR890N</t>
  </si>
  <si>
    <r>
      <rPr>
        <sz val="12"/>
        <color rgb="FF0000FF"/>
        <rFont val="宋体"/>
        <charset val="134"/>
      </rPr>
      <t xml:space="preserve">450兆无线路由，美观大方
</t>
    </r>
    <r>
      <rPr>
        <b/>
        <sz val="12"/>
        <color indexed="12"/>
        <rFont val="宋体"/>
        <charset val="134"/>
      </rPr>
      <t>铝合金外壳</t>
    </r>
  </si>
  <si>
    <t>FSG105</t>
  </si>
  <si>
    <t>钢壳桌面型</t>
  </si>
  <si>
    <t>TL-WR980N</t>
  </si>
  <si>
    <r>
      <rPr>
        <sz val="12"/>
        <rFont val="宋体"/>
        <charset val="134"/>
      </rPr>
      <t>450兆无线路由，</t>
    </r>
    <r>
      <rPr>
        <b/>
        <sz val="12"/>
        <color indexed="20"/>
        <rFont val="宋体"/>
        <charset val="134"/>
      </rPr>
      <t>全千兆端口</t>
    </r>
    <r>
      <rPr>
        <sz val="12"/>
        <rFont val="宋体"/>
        <charset val="134"/>
      </rPr>
      <t>，</t>
    </r>
    <r>
      <rPr>
        <b/>
        <sz val="12"/>
        <color indexed="53"/>
        <rFont val="宋体"/>
        <charset val="134"/>
      </rPr>
      <t>铝合金外壳</t>
    </r>
    <r>
      <rPr>
        <sz val="12"/>
        <rFont val="宋体"/>
        <charset val="134"/>
      </rPr>
      <t xml:space="preserve">
</t>
    </r>
  </si>
  <si>
    <t>FSG108</t>
  </si>
  <si>
    <t>TL-WR941N</t>
  </si>
  <si>
    <t>450兆无线路由，旗舰经典</t>
  </si>
  <si>
    <t>FSG108M</t>
  </si>
  <si>
    <t>TL-WVR450A</t>
  </si>
  <si>
    <t>450兆VPN无线路由,支持web和微信广告认证</t>
  </si>
  <si>
    <t>FSG105M</t>
  </si>
  <si>
    <t>TL-WR2041N</t>
  </si>
  <si>
    <t>POE交换机</t>
  </si>
  <si>
    <t>FS05P</t>
  </si>
  <si>
    <t xml:space="preserve">5口百兆POE交换机
</t>
  </si>
  <si>
    <t>4口供电 总功率57W</t>
  </si>
  <si>
    <t>TL-WDR5600</t>
  </si>
  <si>
    <t>900兆双频无线路由</t>
  </si>
  <si>
    <t>FS09P</t>
  </si>
  <si>
    <t>9口</t>
  </si>
  <si>
    <t>9口百兆POE交换机</t>
  </si>
  <si>
    <t>8口供电 总功率57W</t>
  </si>
  <si>
    <t>TL-WDR5620</t>
  </si>
  <si>
    <t>1200兆双频无线路由</t>
  </si>
  <si>
    <t>FAC1200R</t>
  </si>
  <si>
    <t>802.11ac</t>
  </si>
  <si>
    <t>300M+867M</t>
  </si>
  <si>
    <t>11ac无线新技术
无线速率高达1200Mbps
四根外置全向高增益天线
外置高功率信号放大器！
域名falogin.cn登陆管理页面</t>
  </si>
  <si>
    <t>TL-WDR5700</t>
  </si>
  <si>
    <r>
      <rPr>
        <sz val="12"/>
        <rFont val="宋体"/>
        <charset val="134"/>
      </rPr>
      <t xml:space="preserve">900兆双频无线路由
</t>
    </r>
    <r>
      <rPr>
        <b/>
        <sz val="12"/>
        <color indexed="20"/>
        <rFont val="宋体"/>
        <charset val="134"/>
      </rPr>
      <t>全千兆端口</t>
    </r>
  </si>
  <si>
    <t>FW450R</t>
  </si>
  <si>
    <t>802.11N</t>
  </si>
  <si>
    <t>450M</t>
  </si>
  <si>
    <t>无线路由</t>
  </si>
  <si>
    <t>TL-WDR5780</t>
  </si>
  <si>
    <t>900兆双频无线路由
全千兆端口,铝合金外壳</t>
  </si>
  <si>
    <t>FW320R</t>
  </si>
  <si>
    <t>300M</t>
  </si>
  <si>
    <t>四天线，TURBO按键一键增强</t>
  </si>
  <si>
    <r>
      <rPr>
        <b/>
        <sz val="14"/>
        <rFont val="宋体"/>
        <charset val="134"/>
      </rPr>
      <t>T</t>
    </r>
    <r>
      <rPr>
        <b/>
        <sz val="14"/>
        <rFont val="宋体"/>
        <charset val="134"/>
      </rPr>
      <t>L-WDR5800</t>
    </r>
  </si>
  <si>
    <r>
      <rPr>
        <sz val="12"/>
        <rFont val="宋体"/>
        <charset val="134"/>
      </rPr>
      <t xml:space="preserve">900兆双频无线路由
</t>
    </r>
    <r>
      <rPr>
        <b/>
        <sz val="12"/>
        <color indexed="53"/>
        <rFont val="宋体"/>
        <charset val="134"/>
      </rPr>
      <t>铝合金外壳</t>
    </r>
  </si>
  <si>
    <t>FW316R</t>
  </si>
  <si>
    <t>TURBO按键，一键增强</t>
  </si>
  <si>
    <t>TL-WDR6300</t>
  </si>
  <si>
    <t>1200M双频无线路由</t>
  </si>
  <si>
    <t>FW315R</t>
  </si>
  <si>
    <t>TL-WDR6320</t>
  </si>
  <si>
    <t>FW306R（停产）</t>
  </si>
  <si>
    <t>TL-WDR6500</t>
  </si>
  <si>
    <t>1300兆双频无线路由</t>
  </si>
  <si>
    <t>FW309R（停产）</t>
  </si>
  <si>
    <t>TL-WDR6600</t>
  </si>
  <si>
    <r>
      <rPr>
        <sz val="12"/>
        <rFont val="宋体"/>
        <charset val="134"/>
      </rPr>
      <t xml:space="preserve">1300兆双频无线路由
</t>
    </r>
    <r>
      <rPr>
        <b/>
        <sz val="12"/>
        <color indexed="20"/>
        <rFont val="宋体"/>
        <charset val="134"/>
      </rPr>
      <t>全千兆端口</t>
    </r>
  </si>
  <si>
    <t>FW313R</t>
  </si>
  <si>
    <t>支持64/128位WEP数据加密，塑壳桌面型</t>
  </si>
  <si>
    <t>TL-WDR6800</t>
  </si>
  <si>
    <r>
      <rPr>
        <sz val="12"/>
        <rFont val="宋体"/>
        <charset val="134"/>
      </rPr>
      <t xml:space="preserve">1300兆双频无线路由
</t>
    </r>
    <r>
      <rPr>
        <b/>
        <sz val="12"/>
        <color indexed="53"/>
        <rFont val="宋体"/>
        <charset val="134"/>
      </rPr>
      <t>铝合金外壳</t>
    </r>
  </si>
  <si>
    <t>FW326R</t>
  </si>
  <si>
    <t>802.12N</t>
  </si>
  <si>
    <t>支持64/129位WEP数据加密，塑壳桌面型</t>
  </si>
  <si>
    <t>TL-WDR7400</t>
  </si>
  <si>
    <r>
      <rPr>
        <sz val="12"/>
        <rFont val="宋体"/>
        <charset val="134"/>
      </rPr>
      <t>1</t>
    </r>
    <r>
      <rPr>
        <sz val="12"/>
        <rFont val="宋体"/>
        <charset val="134"/>
      </rPr>
      <t>750兆双频无线路由</t>
    </r>
  </si>
  <si>
    <t>FW325R</t>
  </si>
  <si>
    <t>TL-WDR7800</t>
  </si>
  <si>
    <r>
      <rPr>
        <sz val="12"/>
        <rFont val="宋体"/>
        <charset val="134"/>
      </rPr>
      <t xml:space="preserve">1750兆双频无线路由
</t>
    </r>
    <r>
      <rPr>
        <b/>
        <sz val="12"/>
        <color indexed="53"/>
        <rFont val="宋体"/>
        <charset val="134"/>
      </rPr>
      <t>铝合金外壳</t>
    </r>
  </si>
  <si>
    <t>FW323R</t>
  </si>
  <si>
    <t>TL-WDR7500</t>
  </si>
  <si>
    <t>FW360R</t>
  </si>
  <si>
    <t>支持64/129位WEP数据加密
全金属铝合金壳体，散热好，抗干扰</t>
  </si>
  <si>
    <t>TL-WDR8400</t>
  </si>
  <si>
    <t>2200兆双频无线路由</t>
  </si>
  <si>
    <t>FWR310</t>
  </si>
  <si>
    <t>802.11n</t>
  </si>
  <si>
    <t xml:space="preserve">300m </t>
  </si>
  <si>
    <t>TL-WDR8500</t>
  </si>
  <si>
    <r>
      <rPr>
        <sz val="12"/>
        <rFont val="宋体"/>
        <charset val="134"/>
      </rPr>
      <t xml:space="preserve">2200兆双频无线路由
</t>
    </r>
    <r>
      <rPr>
        <b/>
        <sz val="12"/>
        <color indexed="20"/>
        <rFont val="宋体"/>
        <charset val="134"/>
      </rPr>
      <t>全千兆端口</t>
    </r>
  </si>
  <si>
    <t>FWR200</t>
  </si>
  <si>
    <t>精美小壳体</t>
  </si>
  <si>
    <t>TL-WDR8600</t>
  </si>
  <si>
    <r>
      <rPr>
        <sz val="12"/>
        <rFont val="宋体"/>
        <charset val="134"/>
      </rPr>
      <t xml:space="preserve">2600兆双频无线路由
优雅外形 </t>
    </r>
    <r>
      <rPr>
        <b/>
        <sz val="12"/>
        <color indexed="20"/>
        <rFont val="宋体"/>
        <charset val="134"/>
      </rPr>
      <t>全千兆端口</t>
    </r>
  </si>
  <si>
    <t>FW300R</t>
  </si>
  <si>
    <t>300m 2*2mimo</t>
  </si>
  <si>
    <t>TL-WR842+</t>
  </si>
  <si>
    <r>
      <rPr>
        <sz val="12"/>
        <rFont val="宋体"/>
        <charset val="134"/>
      </rPr>
      <t>3</t>
    </r>
    <r>
      <rPr>
        <sz val="12"/>
        <rFont val="宋体"/>
        <charset val="134"/>
      </rPr>
      <t>00兆触屏无线路由</t>
    </r>
  </si>
  <si>
    <t>FWR100（停产）</t>
  </si>
  <si>
    <t>150M无线</t>
  </si>
  <si>
    <t>TL-WDR5510</t>
  </si>
  <si>
    <r>
      <rPr>
        <sz val="12"/>
        <rFont val="宋体"/>
        <charset val="134"/>
      </rPr>
      <t>9</t>
    </r>
    <r>
      <rPr>
        <sz val="12"/>
        <rFont val="宋体"/>
        <charset val="134"/>
      </rPr>
      <t>00兆触屏无线路由</t>
    </r>
  </si>
  <si>
    <t>FW150R（停产）</t>
  </si>
  <si>
    <t>150M 2*2MIMO</t>
  </si>
  <si>
    <t>TL-WDR6510</t>
  </si>
  <si>
    <r>
      <rPr>
        <sz val="12"/>
        <rFont val="宋体"/>
        <charset val="134"/>
      </rPr>
      <t>1</t>
    </r>
    <r>
      <rPr>
        <sz val="12"/>
        <rFont val="宋体"/>
        <charset val="134"/>
      </rPr>
      <t>300兆触屏无线路由</t>
    </r>
  </si>
  <si>
    <t>迷你路由器</t>
  </si>
  <si>
    <t>FW150RM</t>
  </si>
  <si>
    <t>无线迷你路由</t>
  </si>
  <si>
    <t>支持五种工作模式（相当于TP的700N）</t>
  </si>
  <si>
    <t>TL-WR700N</t>
  </si>
  <si>
    <t>150兆迷你路由
新增AP/Router开关</t>
  </si>
  <si>
    <t>FW300RM（停产）</t>
  </si>
  <si>
    <t>TL-WR702N</t>
  </si>
  <si>
    <r>
      <rPr>
        <sz val="12"/>
        <rFont val="宋体"/>
        <charset val="134"/>
      </rPr>
      <t>150兆迷你路由
支持</t>
    </r>
    <r>
      <rPr>
        <sz val="12"/>
        <rFont val="宋体"/>
        <charset val="134"/>
      </rPr>
      <t>USB供电，</t>
    </r>
    <r>
      <rPr>
        <sz val="12"/>
        <rFont val="宋体"/>
        <charset val="134"/>
      </rPr>
      <t>绿粉2色</t>
    </r>
  </si>
  <si>
    <t>无线网卡</t>
  </si>
  <si>
    <t>FW150U（停产）</t>
  </si>
  <si>
    <t xml:space="preserve">150M </t>
  </si>
  <si>
    <t>内置智能天线</t>
  </si>
  <si>
    <t>TL-WR706N</t>
  </si>
  <si>
    <r>
      <rPr>
        <sz val="12"/>
        <rFont val="宋体"/>
        <charset val="134"/>
      </rPr>
      <t>1</t>
    </r>
    <r>
      <rPr>
        <sz val="12"/>
        <rFont val="宋体"/>
        <charset val="134"/>
      </rPr>
      <t>50兆迷你路由
小巧便捷</t>
    </r>
  </si>
  <si>
    <t>FW150US</t>
  </si>
  <si>
    <t>超迷你无线网卡USB</t>
  </si>
  <si>
    <t>支持WEP、WPA/WPA2、WPA-PSK/WPA2-PSK等高级加密与安全机制</t>
  </si>
  <si>
    <t>TL-WR708</t>
  </si>
  <si>
    <r>
      <rPr>
        <sz val="12"/>
        <rFont val="宋体"/>
        <charset val="134"/>
      </rPr>
      <t>1</t>
    </r>
    <r>
      <rPr>
        <sz val="12"/>
        <rFont val="宋体"/>
        <charset val="134"/>
      </rPr>
      <t>50兆迷你路由
外置天线</t>
    </r>
  </si>
  <si>
    <t>FW150UM</t>
  </si>
  <si>
    <t>150M无线MINI</t>
  </si>
  <si>
    <t>无线迷你型USB网卡</t>
  </si>
  <si>
    <t>支持互联网电视、高清播放机及IPTV机顶盒</t>
  </si>
  <si>
    <t>TL-WR710N</t>
  </si>
  <si>
    <t>150兆迷你路由
可作手机充电器</t>
  </si>
  <si>
    <t>FW150UH</t>
  </si>
  <si>
    <t>150M无线USB网卡</t>
  </si>
  <si>
    <t>外置5dBi全向天线，支持模拟AP功能</t>
  </si>
  <si>
    <t>TL-WR703N</t>
  </si>
  <si>
    <t>150兆迷你路由
支持USB供电，3G上网</t>
  </si>
  <si>
    <t>FW300UM</t>
  </si>
  <si>
    <r>
      <rPr>
        <sz val="12"/>
        <rFont val="宋体"/>
        <charset val="134"/>
      </rPr>
      <t>3</t>
    </r>
    <r>
      <rPr>
        <sz val="12"/>
        <rFont val="宋体"/>
        <charset val="134"/>
      </rPr>
      <t>00</t>
    </r>
    <r>
      <rPr>
        <sz val="12"/>
        <rFont val="宋体"/>
        <charset val="134"/>
      </rPr>
      <t>M无线MINI</t>
    </r>
  </si>
  <si>
    <t>无线USB网卡</t>
  </si>
  <si>
    <t>全新迷你外形设计、WPS一键安全设置</t>
  </si>
  <si>
    <t>TL-WR720N</t>
  </si>
  <si>
    <t>FW300TV</t>
  </si>
  <si>
    <t>电视无线网卡</t>
  </si>
  <si>
    <t>RTL8191SU方案
良好兼容主流智能电视
300Mbps无线传输速率
支持Soft AP功能</t>
  </si>
  <si>
    <t>TL-WR802</t>
  </si>
  <si>
    <r>
      <rPr>
        <sz val="12"/>
        <rFont val="宋体"/>
        <charset val="134"/>
      </rPr>
      <t>3</t>
    </r>
    <r>
      <rPr>
        <sz val="12"/>
        <rFont val="宋体"/>
        <charset val="134"/>
      </rPr>
      <t>00兆迷你路由
支持</t>
    </r>
    <r>
      <rPr>
        <sz val="12"/>
        <rFont val="宋体"/>
        <charset val="134"/>
      </rPr>
      <t>USB供电</t>
    </r>
  </si>
  <si>
    <t>S3（停产）</t>
  </si>
  <si>
    <t xml:space="preserve">802.11n  </t>
  </si>
  <si>
    <t>USB随身WIFI</t>
  </si>
  <si>
    <t>具有强大AP功能，轻松构建无线局域网</t>
  </si>
  <si>
    <t>TL-WR800N</t>
  </si>
  <si>
    <t>300兆迷你路由
插墙供电</t>
  </si>
  <si>
    <t>有线路由</t>
  </si>
  <si>
    <t>FR60</t>
  </si>
  <si>
    <t>1个WAN口，4个LAN口</t>
  </si>
  <si>
    <t>高性能企业宽带路由器
支持VPN，行为管理，安全防护</t>
  </si>
  <si>
    <t>支持TCP/IP，DHCP，ICMP，NAT，PPPoE，SNTP，HTTP，DNS，TFTP等协议
支持VPN Pass-through、IEEE 802.1X、UPnP和DDNS
支持虚拟服务器、特殊应用程序、DMZ主机和静态路由等功能
内建防火墙，支持IP地址过滤、域名过滤、MAC地址过滤</t>
  </si>
  <si>
    <t>TL-R406</t>
  </si>
  <si>
    <r>
      <rPr>
        <sz val="12"/>
        <rFont val="宋体"/>
        <charset val="134"/>
      </rPr>
      <t>4</t>
    </r>
    <r>
      <rPr>
        <sz val="12"/>
        <rFont val="宋体"/>
        <charset val="134"/>
      </rPr>
      <t>LAN口有线路由</t>
    </r>
  </si>
  <si>
    <t>FR60B</t>
  </si>
  <si>
    <t>1个WAN口，1个LAN口
3个WAN/LAN可配置端口</t>
  </si>
  <si>
    <t>多WAN口高性能企业宽带路由器
支持VPN，行为管理，安全防护</t>
  </si>
  <si>
    <t>TL-R860+</t>
  </si>
  <si>
    <r>
      <rPr>
        <sz val="12"/>
        <rFont val="宋体"/>
        <charset val="134"/>
      </rPr>
      <t>8</t>
    </r>
    <r>
      <rPr>
        <sz val="12"/>
        <rFont val="宋体"/>
        <charset val="134"/>
      </rPr>
      <t>LAN口有线路由</t>
    </r>
  </si>
  <si>
    <t>FR516</t>
  </si>
  <si>
    <t>1个WAN口，16个LAN口</t>
  </si>
  <si>
    <t>SOHO宽带路由器</t>
  </si>
  <si>
    <t>TL-R1660+</t>
  </si>
  <si>
    <r>
      <rPr>
        <sz val="12"/>
        <rFont val="宋体"/>
        <charset val="134"/>
      </rPr>
      <t>1</t>
    </r>
    <r>
      <rPr>
        <sz val="12"/>
        <rFont val="宋体"/>
        <charset val="134"/>
      </rPr>
      <t>6LAN口有线路由</t>
    </r>
  </si>
  <si>
    <t>ADSL宽带猫</t>
  </si>
  <si>
    <t>FD880S</t>
  </si>
  <si>
    <t>1口</t>
  </si>
  <si>
    <t>外置式ADSL</t>
  </si>
  <si>
    <t>符合ADSL、ADSL2、ADSL2+标准</t>
  </si>
  <si>
    <r>
      <rPr>
        <b/>
        <sz val="14"/>
        <rFont val="宋体"/>
        <charset val="134"/>
      </rPr>
      <t>T</t>
    </r>
    <r>
      <rPr>
        <b/>
        <sz val="14"/>
        <rFont val="宋体"/>
        <charset val="134"/>
      </rPr>
      <t>L-</t>
    </r>
    <r>
      <rPr>
        <b/>
        <sz val="14"/>
        <rFont val="宋体"/>
        <charset val="134"/>
      </rPr>
      <t>TR961 5200L</t>
    </r>
  </si>
  <si>
    <t>全模4G无线路由 插手机卡
SD卡槽 5200mAh 带屏幕</t>
  </si>
  <si>
    <t>FD880D</t>
  </si>
  <si>
    <t>TL-TR961 2500移动版</t>
  </si>
  <si>
    <r>
      <rPr>
        <sz val="12"/>
        <rFont val="宋体"/>
        <charset val="134"/>
      </rPr>
      <t>移动4</t>
    </r>
    <r>
      <rPr>
        <sz val="12"/>
        <rFont val="宋体"/>
        <charset val="134"/>
      </rPr>
      <t>G无线路由 插手机卡
SD卡槽 2500mAh 不带屏</t>
    </r>
  </si>
  <si>
    <t>FWD305</t>
  </si>
  <si>
    <t>1RJ11 4LAN</t>
  </si>
  <si>
    <t>300M无线共享一体机</t>
  </si>
  <si>
    <t>路由 无线 ADSL  交换机四合一</t>
  </si>
  <si>
    <t>TL-TR961 2000全网通</t>
  </si>
  <si>
    <t>全模4G无线路由 插手机卡
SD卡槽 2000mAh 不带屏</t>
  </si>
  <si>
    <t>FWD105（停产）</t>
  </si>
  <si>
    <t>150M无线共享一体机</t>
  </si>
  <si>
    <r>
      <rPr>
        <b/>
        <sz val="14"/>
        <rFont val="宋体"/>
        <charset val="134"/>
      </rPr>
      <t>T</t>
    </r>
    <r>
      <rPr>
        <b/>
        <sz val="14"/>
        <rFont val="宋体"/>
        <charset val="134"/>
      </rPr>
      <t>L-</t>
    </r>
    <r>
      <rPr>
        <b/>
        <sz val="14"/>
        <rFont val="宋体"/>
        <charset val="134"/>
      </rPr>
      <t>TR961 2500L</t>
    </r>
  </si>
  <si>
    <t>移动联通4G路由 插手机卡
SD卡槽 2500mAh 带屏</t>
  </si>
  <si>
    <t>TL-PS110U</t>
  </si>
  <si>
    <t>单USB口打印服务器
将打印机连入局域网</t>
  </si>
  <si>
    <t>TL-UF210(红)</t>
  </si>
  <si>
    <t xml:space="preserve">USB2.0 转 100M以太网口 </t>
  </si>
  <si>
    <t>TL-UF210(绿)</t>
  </si>
  <si>
    <t>TD-8620增强型</t>
  </si>
  <si>
    <r>
      <rPr>
        <sz val="12"/>
        <rFont val="宋体"/>
        <charset val="134"/>
      </rPr>
      <t>A</t>
    </r>
    <r>
      <rPr>
        <sz val="12"/>
        <rFont val="宋体"/>
        <charset val="134"/>
      </rPr>
      <t xml:space="preserve">DSL猫 </t>
    </r>
    <r>
      <rPr>
        <sz val="12"/>
        <rFont val="宋体"/>
        <charset val="134"/>
      </rPr>
      <t>防雷功能</t>
    </r>
  </si>
  <si>
    <t>TD-8620T</t>
  </si>
  <si>
    <r>
      <rPr>
        <sz val="12"/>
        <rFont val="宋体"/>
        <charset val="134"/>
      </rPr>
      <t>A</t>
    </r>
    <r>
      <rPr>
        <sz val="12"/>
        <rFont val="宋体"/>
        <charset val="134"/>
      </rPr>
      <t xml:space="preserve">DSL猫 直立式 销量最好
</t>
    </r>
    <r>
      <rPr>
        <sz val="12"/>
        <rFont val="宋体"/>
        <charset val="134"/>
      </rPr>
      <t>黑、白、黄三色可选</t>
    </r>
  </si>
  <si>
    <t>TD-W89741N</t>
  </si>
  <si>
    <r>
      <rPr>
        <sz val="12"/>
        <rFont val="宋体"/>
        <charset val="134"/>
      </rPr>
      <t>A</t>
    </r>
    <r>
      <rPr>
        <sz val="12"/>
        <rFont val="宋体"/>
        <charset val="134"/>
      </rPr>
      <t>DSL猫+路由一体机
150兆无线速率</t>
    </r>
  </si>
  <si>
    <r>
      <rPr>
        <b/>
        <sz val="14"/>
        <rFont val="宋体"/>
        <charset val="134"/>
      </rPr>
      <t>TD-W89</t>
    </r>
    <r>
      <rPr>
        <b/>
        <sz val="14"/>
        <rFont val="宋体"/>
        <charset val="134"/>
      </rPr>
      <t>8</t>
    </r>
    <r>
      <rPr>
        <b/>
        <sz val="14"/>
        <rFont val="宋体"/>
        <charset val="134"/>
      </rPr>
      <t>41N</t>
    </r>
  </si>
  <si>
    <r>
      <rPr>
        <sz val="12"/>
        <rFont val="宋体"/>
        <charset val="134"/>
      </rPr>
      <t>A</t>
    </r>
    <r>
      <rPr>
        <sz val="12"/>
        <rFont val="宋体"/>
        <charset val="134"/>
      </rPr>
      <t>DSL猫+路由一体机
300兆无线速率</t>
    </r>
  </si>
  <si>
    <t>TD-W89941N增强型</t>
  </si>
  <si>
    <r>
      <rPr>
        <sz val="12"/>
        <rFont val="宋体"/>
        <charset val="134"/>
      </rPr>
      <t>A</t>
    </r>
    <r>
      <rPr>
        <sz val="12"/>
        <rFont val="宋体"/>
        <charset val="134"/>
      </rPr>
      <t>DSL猫+路由一体机
450兆无线速率</t>
    </r>
  </si>
  <si>
    <t>EP110</t>
  </si>
  <si>
    <r>
      <rPr>
        <sz val="12"/>
        <rFont val="宋体"/>
        <charset val="134"/>
      </rPr>
      <t>E</t>
    </r>
    <r>
      <rPr>
        <sz val="12"/>
        <rFont val="宋体"/>
        <charset val="134"/>
      </rPr>
      <t>PON光猫</t>
    </r>
  </si>
  <si>
    <t>EP112</t>
  </si>
  <si>
    <t>EP530</t>
  </si>
  <si>
    <t>EPON光猫</t>
  </si>
  <si>
    <t>GP110</t>
  </si>
  <si>
    <r>
      <rPr>
        <sz val="12"/>
        <rFont val="宋体"/>
        <charset val="134"/>
      </rPr>
      <t>G</t>
    </r>
    <r>
      <rPr>
        <sz val="12"/>
        <rFont val="宋体"/>
        <charset val="134"/>
      </rPr>
      <t>PON光猫</t>
    </r>
  </si>
  <si>
    <t>GP530</t>
  </si>
  <si>
    <t>GPON光猫
带语音口 IPTV口</t>
  </si>
  <si>
    <t>TL-SF1005+</t>
  </si>
  <si>
    <t>5口塑壳百兆交换机</t>
  </si>
  <si>
    <t>TL-SF1008+</t>
  </si>
  <si>
    <t>8口塑壳百兆交换机</t>
  </si>
  <si>
    <t>TL-SF1005D</t>
  </si>
  <si>
    <t>5口钢壳百兆交换机</t>
  </si>
  <si>
    <t>TL-SF1008D</t>
  </si>
  <si>
    <t>8口钢壳百兆交换机</t>
  </si>
  <si>
    <t>TL-SF1008VE</t>
  </si>
  <si>
    <t>8口铁壳百兆交换机
端口隔离 环路检测</t>
  </si>
  <si>
    <t>TL-SG1005+</t>
  </si>
  <si>
    <t>5口塑壳千兆交换机</t>
  </si>
  <si>
    <t>TL-SG1008+</t>
  </si>
  <si>
    <t>8口塑壳千兆交换机</t>
  </si>
  <si>
    <t>TL-SG1005D</t>
  </si>
  <si>
    <t>5口铁壳千兆交换机</t>
  </si>
  <si>
    <t>TL-SG1008D</t>
  </si>
  <si>
    <t>8口铁壳千兆交换机</t>
  </si>
  <si>
    <t>TL-SG1008</t>
  </si>
  <si>
    <t>8口铁壳千兆交换机
大壳体</t>
  </si>
  <si>
    <t>TG-3269C</t>
  </si>
  <si>
    <t>千兆有线网卡 PCI接口</t>
  </si>
  <si>
    <t>TF-3239DL</t>
  </si>
  <si>
    <t>百兆有线网卡 PCI接口</t>
  </si>
  <si>
    <t>TL-WN725N</t>
  </si>
  <si>
    <t>150兆USB网卡 小巧迷你</t>
  </si>
  <si>
    <t>TL-WN726N</t>
  </si>
  <si>
    <t>150兆USB网卡 超长天线</t>
  </si>
  <si>
    <t>TL-WN726N免驱版</t>
  </si>
  <si>
    <t>150兆USB网卡 免驱直连</t>
  </si>
  <si>
    <t>TL-WN781N</t>
  </si>
  <si>
    <t>150兆无线网卡 PCI-E接口</t>
  </si>
  <si>
    <t>TL-WN821N</t>
  </si>
  <si>
    <t>300兆无线网卡 USB接口</t>
  </si>
  <si>
    <t>TL-WN823N</t>
  </si>
  <si>
    <t>300兆USB网卡 小巧迷你</t>
  </si>
  <si>
    <t>TL-WN826N</t>
  </si>
  <si>
    <t>300兆USB网卡 超长天线</t>
  </si>
  <si>
    <t>TL-WN851N</t>
  </si>
  <si>
    <t>300兆无线网卡 PCI接口</t>
  </si>
  <si>
    <t>TL-WDN5200</t>
  </si>
  <si>
    <t>双频无线网卡 USB接口
内置单天线 支持11ac协议</t>
  </si>
  <si>
    <t>TL-WDN6200</t>
  </si>
  <si>
    <t>双频无线网卡 USB接口
内置双天线 支持11ac协议</t>
  </si>
  <si>
    <t>TL-WDN4800</t>
  </si>
  <si>
    <t>双频无线网卡 PCI-E接口
450兆无线速率</t>
  </si>
  <si>
    <r>
      <rPr>
        <b/>
        <sz val="14"/>
        <rFont val="宋体"/>
        <charset val="134"/>
      </rPr>
      <t>TL-WA850</t>
    </r>
    <r>
      <rPr>
        <b/>
        <sz val="14"/>
        <rFont val="宋体"/>
        <charset val="134"/>
      </rPr>
      <t>N</t>
    </r>
  </si>
  <si>
    <t>300兆家用AP
连网线扩展无线范围</t>
  </si>
  <si>
    <t>TL-WA830RE</t>
  </si>
  <si>
    <t>300兆家用中继 USB接口
无线中继无线信号</t>
  </si>
  <si>
    <t>TL-WA832RE</t>
  </si>
  <si>
    <r>
      <rPr>
        <sz val="12"/>
        <rFont val="宋体"/>
        <charset val="134"/>
      </rPr>
      <t>300兆家用中继</t>
    </r>
    <r>
      <rPr>
        <sz val="12"/>
        <rFont val="宋体"/>
        <charset val="134"/>
      </rPr>
      <t xml:space="preserve"> </t>
    </r>
    <r>
      <rPr>
        <sz val="12"/>
        <rFont val="宋体"/>
        <charset val="134"/>
      </rPr>
      <t>设置简便
无线中继无线信号</t>
    </r>
  </si>
  <si>
    <t>TL-WA932RE</t>
  </si>
  <si>
    <t>450兆家用中继 设置简便
无线中继无线信号</t>
  </si>
  <si>
    <t>TL-WA933RE</t>
  </si>
  <si>
    <t>450兆家用中继 外置3天线
无线中继无线信号</t>
  </si>
  <si>
    <t>TL-WDA5532RE</t>
  </si>
  <si>
    <t>900兆双频无线扩展器</t>
  </si>
  <si>
    <t>TL-WDA7532RE</t>
  </si>
  <si>
    <t>1750兆双频无线扩展器</t>
  </si>
  <si>
    <t>TL-H28RD</t>
  </si>
  <si>
    <t>无线电力路由，300M无线
200M电力线，可配电扩展器</t>
  </si>
  <si>
    <t>TL-H39RD</t>
  </si>
  <si>
    <t>无线电力路由，450M无线
500M电力线，可配电扩展器</t>
  </si>
  <si>
    <t>TL-H39RT</t>
  </si>
  <si>
    <t>触屏无线电力路由，450M无线
500M电力线，可配电扩展器</t>
  </si>
  <si>
    <t>TL-H69RD</t>
  </si>
  <si>
    <t>无线电力路由，900M无线
500M电力线，可配电扩展器</t>
  </si>
  <si>
    <t>TL-H69RT</t>
  </si>
  <si>
    <t>触屏无线电力路由，900M无线
500M电力线，可配电扩展器</t>
  </si>
  <si>
    <t>H18R-H18E套装</t>
  </si>
  <si>
    <t>无线电力猫套装
无线150兆 电力线200兆</t>
  </si>
  <si>
    <t>H28R-H28E套装</t>
  </si>
  <si>
    <t>无线电力猫套装
无线300兆 电力线200兆</t>
  </si>
  <si>
    <t>H29R-H29E套装</t>
  </si>
  <si>
    <r>
      <rPr>
        <sz val="12"/>
        <color indexed="8"/>
        <rFont val="宋体"/>
        <charset val="134"/>
      </rPr>
      <t>无线电力猫套装
无线300兆</t>
    </r>
    <r>
      <rPr>
        <sz val="12"/>
        <rFont val="宋体"/>
        <charset val="134"/>
      </rPr>
      <t xml:space="preserve"> 电力线</t>
    </r>
    <r>
      <rPr>
        <sz val="12"/>
        <rFont val="宋体"/>
        <charset val="134"/>
      </rPr>
      <t>500兆</t>
    </r>
  </si>
  <si>
    <t>H29RA-H29EA套装</t>
  </si>
  <si>
    <r>
      <rPr>
        <sz val="12"/>
        <color indexed="8"/>
        <rFont val="宋体"/>
        <charset val="134"/>
      </rPr>
      <t>无线电力猫套装 外置天线
无线</t>
    </r>
    <r>
      <rPr>
        <sz val="12"/>
        <rFont val="宋体"/>
        <charset val="134"/>
      </rPr>
      <t>300兆 电力线500兆</t>
    </r>
  </si>
  <si>
    <t>H39R-H39E套装</t>
  </si>
  <si>
    <r>
      <rPr>
        <sz val="12"/>
        <color indexed="8"/>
        <rFont val="宋体"/>
        <charset val="134"/>
      </rPr>
      <t>无线电力猫套装 外置天线
无线</t>
    </r>
    <r>
      <rPr>
        <sz val="12"/>
        <color indexed="8"/>
        <rFont val="宋体"/>
        <charset val="134"/>
      </rPr>
      <t>45</t>
    </r>
    <r>
      <rPr>
        <sz val="12"/>
        <rFont val="宋体"/>
        <charset val="134"/>
      </rPr>
      <t>0兆 电力线</t>
    </r>
    <r>
      <rPr>
        <sz val="12"/>
        <rFont val="宋体"/>
        <charset val="134"/>
      </rPr>
      <t>6</t>
    </r>
    <r>
      <rPr>
        <sz val="12"/>
        <rFont val="宋体"/>
        <charset val="134"/>
      </rPr>
      <t>00兆</t>
    </r>
  </si>
  <si>
    <t>H69R-H69ES套装</t>
  </si>
  <si>
    <r>
      <rPr>
        <sz val="12"/>
        <color rgb="FF000000"/>
        <rFont val="宋体"/>
        <charset val="134"/>
      </rPr>
      <t>无线电力猫套装
无线11AC双频900兆</t>
    </r>
    <r>
      <rPr>
        <sz val="12"/>
        <rFont val="宋体"/>
        <charset val="134"/>
      </rPr>
      <t xml:space="preserve"> 
电力线600兆</t>
    </r>
  </si>
  <si>
    <t>H39RT/H29EA套装(1+1)</t>
  </si>
  <si>
    <r>
      <rPr>
        <sz val="12"/>
        <color rgb="FF000000"/>
        <rFont val="宋体"/>
        <charset val="134"/>
      </rPr>
      <t>450M电力路由+300M扩展器</t>
    </r>
    <r>
      <rPr>
        <sz val="12"/>
        <rFont val="宋体"/>
        <charset val="134"/>
      </rPr>
      <t xml:space="preserve"> 
电力线500兆 触摸屏</t>
    </r>
  </si>
  <si>
    <t>H39RT/H29EA套装(1+2)</t>
  </si>
  <si>
    <t>H39RD/H29EA套装(1+1)</t>
  </si>
  <si>
    <r>
      <rPr>
        <sz val="12"/>
        <color rgb="FF000000"/>
        <rFont val="宋体"/>
        <charset val="134"/>
      </rPr>
      <t>450M电力路由+300M扩展器</t>
    </r>
    <r>
      <rPr>
        <sz val="12"/>
        <rFont val="宋体"/>
        <charset val="134"/>
      </rPr>
      <t xml:space="preserve"> 
电力线500兆</t>
    </r>
  </si>
  <si>
    <t>H39RD/H29EA套装(1+2)</t>
  </si>
  <si>
    <t>H69RD/H29EA套装(1+1)</t>
  </si>
  <si>
    <r>
      <rPr>
        <sz val="12"/>
        <color rgb="FF000000"/>
        <rFont val="宋体"/>
        <charset val="134"/>
      </rPr>
      <t>900M电力路由+300M扩展器</t>
    </r>
    <r>
      <rPr>
        <sz val="12"/>
        <rFont val="宋体"/>
        <charset val="134"/>
      </rPr>
      <t xml:space="preserve"> 
电力线500兆 </t>
    </r>
  </si>
  <si>
    <t>H69RD/H29EA套装(1+2)</t>
  </si>
  <si>
    <r>
      <rPr>
        <sz val="12"/>
        <color rgb="FF000000"/>
        <rFont val="宋体"/>
        <charset val="134"/>
      </rPr>
      <t>900M电力路由+300M扩展器</t>
    </r>
    <r>
      <rPr>
        <sz val="12"/>
        <rFont val="宋体"/>
        <charset val="134"/>
      </rPr>
      <t xml:space="preserve"> 
电力线500兆</t>
    </r>
  </si>
  <si>
    <t>H69RT/H29EA套装(1+1)</t>
  </si>
  <si>
    <r>
      <rPr>
        <sz val="12"/>
        <color rgb="FF000000"/>
        <rFont val="宋体"/>
        <charset val="134"/>
      </rPr>
      <t>900M电力路由+300M扩展器</t>
    </r>
    <r>
      <rPr>
        <sz val="12"/>
        <rFont val="宋体"/>
        <charset val="134"/>
      </rPr>
      <t xml:space="preserve"> 
电力线500兆 触摸屏</t>
    </r>
  </si>
  <si>
    <t>H69RT/H29EA套装(1+2)</t>
  </si>
  <si>
    <t>H18E</t>
  </si>
  <si>
    <t>无线电力猫扩展器
无线150兆 电力线200兆</t>
  </si>
  <si>
    <t>H28E</t>
  </si>
  <si>
    <r>
      <rPr>
        <sz val="12"/>
        <color rgb="FF000000"/>
        <rFont val="宋体"/>
        <charset val="134"/>
      </rPr>
      <t>无线电力猫扩展器
无线3</t>
    </r>
    <r>
      <rPr>
        <sz val="12"/>
        <rFont val="宋体"/>
        <charset val="134"/>
      </rPr>
      <t>00兆 电力线200兆</t>
    </r>
  </si>
  <si>
    <t>H29E</t>
  </si>
  <si>
    <r>
      <rPr>
        <sz val="12"/>
        <color indexed="8"/>
        <rFont val="宋体"/>
        <charset val="134"/>
      </rPr>
      <t>无线电力猫扩展器
无线3</t>
    </r>
    <r>
      <rPr>
        <sz val="12"/>
        <rFont val="宋体"/>
        <charset val="134"/>
      </rPr>
      <t>00兆 电力线500兆</t>
    </r>
  </si>
  <si>
    <t>H28ES</t>
  </si>
  <si>
    <r>
      <rPr>
        <sz val="12"/>
        <color rgb="FF000000"/>
        <rFont val="宋体"/>
        <charset val="134"/>
      </rPr>
      <t>无线电力猫扩展器
无线3</t>
    </r>
    <r>
      <rPr>
        <sz val="12"/>
        <rFont val="宋体"/>
        <charset val="134"/>
      </rPr>
      <t>00兆 无有线口</t>
    </r>
  </si>
  <si>
    <t>H29EA</t>
  </si>
  <si>
    <r>
      <rPr>
        <sz val="12"/>
        <color indexed="8"/>
        <rFont val="宋体"/>
        <charset val="134"/>
      </rPr>
      <t>无线电力猫扩展器</t>
    </r>
    <r>
      <rPr>
        <sz val="12"/>
        <rFont val="宋体"/>
        <charset val="134"/>
      </rPr>
      <t xml:space="preserve"> 带天线</t>
    </r>
    <r>
      <rPr>
        <sz val="12"/>
        <rFont val="宋体"/>
        <charset val="134"/>
      </rPr>
      <t xml:space="preserve">
无线3</t>
    </r>
    <r>
      <rPr>
        <sz val="12"/>
        <rFont val="宋体"/>
        <charset val="134"/>
      </rPr>
      <t>00兆 电力线500兆</t>
    </r>
  </si>
  <si>
    <t>H39E</t>
  </si>
  <si>
    <t>无线电力猫扩展器
无线450兆 电力线600兆</t>
  </si>
  <si>
    <t>H69E</t>
  </si>
  <si>
    <t>TL-PA201</t>
  </si>
  <si>
    <t>有线电力猫单只
电力线速率200兆</t>
  </si>
  <si>
    <t>TL-PA201套装</t>
  </si>
  <si>
    <t>有线电力猫套装
电力线速率200兆</t>
  </si>
  <si>
    <t>TL-PA500</t>
  </si>
  <si>
    <t>有线电力猫单只
电力线速率500兆</t>
  </si>
  <si>
    <t>TL-PA500套装</t>
  </si>
  <si>
    <t>有线电力猫套装
电力线速率500兆</t>
  </si>
  <si>
    <t>TL-PA1200</t>
  </si>
  <si>
    <t>有线电力猫单只
电力线速率1200M 千兆网口</t>
  </si>
  <si>
    <t>TL-PA1200套装</t>
  </si>
  <si>
    <t>有线电力猫套装
电力线速率1200M 千兆网口</t>
  </si>
  <si>
    <t>佳合麦克风222 13元</t>
  </si>
  <si>
    <t>佳合麦克风211  14元</t>
  </si>
  <si>
    <t>佳合620耳麦 10元</t>
  </si>
  <si>
    <t>佳合635单孔耳麦 13.5元</t>
  </si>
  <si>
    <t>佳和655耳麦 单孔 29元</t>
  </si>
  <si>
    <t>佳和770 耳麦   19元</t>
  </si>
  <si>
    <t>佳和800游戏耳麦      25元</t>
  </si>
  <si>
    <t xml:space="preserve">佳和833游戏耳麦 28元 </t>
  </si>
  <si>
    <t>佳合发光耳麦 R98  32元</t>
  </si>
  <si>
    <t>佳合发光耳麦 R158  35元</t>
  </si>
  <si>
    <t>佳合发光耳麦 R188 38元</t>
  </si>
  <si>
    <t>佳禾耳麦/X19(迪斯科)  45元</t>
  </si>
  <si>
    <t>佳合 7.1声道 发光 K28 USB  70元</t>
  </si>
  <si>
    <t>佳合 7.1声道 发光 K46 USB  65元</t>
  </si>
  <si>
    <t>佳合 7.1声道 发光 K35 USB   65元</t>
  </si>
  <si>
    <t>佳合K11发光震动耳麦  70元</t>
  </si>
  <si>
    <t xml:space="preserve">  K9S   发光震动版  75元
</t>
  </si>
  <si>
    <t>西伯利亚V12，三点5  /50，单U/65</t>
  </si>
  <si>
    <t>西伯利亚 七彩呼吸，加厚耳套C1 45 一年包换</t>
  </si>
  <si>
    <t>赛睿西伯利亚200 V2    105元</t>
  </si>
  <si>
    <t>宜博游戏鼠标/M614 40元</t>
  </si>
  <si>
    <t xml:space="preserve">联想消费笔记本 昭阳笔记本  thinkPad hp 笔记本 华硕笔记本  联想平板 Surface 商用 及外星人报价   </t>
  </si>
  <si>
    <t>品牌机一律现金操作！！！</t>
  </si>
  <si>
    <t>价格笔记本+50 台式机+50 +运费  苹果+50   现金操作</t>
  </si>
  <si>
    <t>产品型号及配置9-15</t>
  </si>
  <si>
    <t>价格含税</t>
  </si>
  <si>
    <t>配置9-15</t>
  </si>
  <si>
    <t xml:space="preserve">         新品&amp;主推</t>
  </si>
  <si>
    <t>单价（含）</t>
  </si>
  <si>
    <t>Surface 商用产品价格单 6-1</t>
  </si>
  <si>
    <t>华硕笔记本</t>
  </si>
  <si>
    <t>小新潮7000-14 I5-8250U/ 8G /256G/集成/ 高清屏/极光银/14.0</t>
  </si>
  <si>
    <t>4660含税</t>
  </si>
  <si>
    <t>昭阳笔记本（不含包鼠）</t>
  </si>
  <si>
    <t>ThinkPad:</t>
  </si>
  <si>
    <t>Vostro3000 系列</t>
  </si>
  <si>
    <t>备注</t>
  </si>
  <si>
    <t>配置</t>
  </si>
  <si>
    <t>﹥﹥﹥台式机  ﹥﹥﹥</t>
  </si>
  <si>
    <t>小新潮7000-14 I5-8250U/ 8G /256G/RX 535/2G/独显/ 高清屏/极光银/14.0</t>
  </si>
  <si>
    <t>5000含税</t>
  </si>
  <si>
    <t>昭阳E42-80 I3-6006U/4G/500/DVDRW/2G独/W10H/14.0寸/高清</t>
  </si>
  <si>
    <t>3050含税</t>
  </si>
  <si>
    <t>Think   E475-02CD       A6-9500P/4G/500G/win10/14寸    含包</t>
  </si>
  <si>
    <t>2450含税</t>
  </si>
  <si>
    <t>NB</t>
  </si>
  <si>
    <t>3565-R1105B  E2-7110  4GB 128GB SSD 15.6" AG (1366x768) DVDRW  黑</t>
  </si>
  <si>
    <t>Surface book 2</t>
  </si>
  <si>
    <t>HMX-00011</t>
  </si>
  <si>
    <t>Book2 13in i5/8/256 Comm SC English China Hdwr Commercial</t>
  </si>
  <si>
    <t>GR6 ROG台式机 I5    GT960-2G   3300</t>
  </si>
  <si>
    <r>
      <rPr>
        <sz val="11"/>
        <rFont val="微软雅黑"/>
        <charset val="134"/>
      </rPr>
      <t xml:space="preserve">小新潮7000-14 I5-8250U /8G /128G /2T/RX535/（1920X1080P）2G/ 银/14.0     </t>
    </r>
    <r>
      <rPr>
        <sz val="11"/>
        <color rgb="FFFF0000"/>
        <rFont val="微软雅黑"/>
        <charset val="134"/>
      </rPr>
      <t xml:space="preserve">（2T新品，主推） </t>
    </r>
  </si>
  <si>
    <t>5160含税</t>
  </si>
  <si>
    <t>昭阳E42-80 i3-7130U/4GB/500GB/RAMBO/2G独显/WIN10/FHD高分屏</t>
  </si>
  <si>
    <t>3150含税</t>
  </si>
  <si>
    <t>Think   E475-01CD       A10-9600P/4G/500G/2G独显/win10/14寸    含包</t>
  </si>
  <si>
    <t>3000含税</t>
  </si>
  <si>
    <t xml:space="preserve">3562-R1128B  N3450 4G 128GSSD 2G独显 15.6AG win10 无光 黑  </t>
  </si>
  <si>
    <t>HN6-00011</t>
  </si>
  <si>
    <t>Book2 13in i7/8/256 GPUCm SC English China Hdwr Commercial</t>
  </si>
  <si>
    <t>D320MT-G4400   G4400   4G 500 集显     1750</t>
  </si>
  <si>
    <r>
      <rPr>
        <sz val="11"/>
        <rFont val="微软雅黑"/>
        <charset val="134"/>
      </rPr>
      <t>小新潮7000-14 I7-8550U /8G /2T/R535/128G /2G独显 / 极光银/14.0</t>
    </r>
    <r>
      <rPr>
        <sz val="11"/>
        <color rgb="FFFF0000"/>
        <rFont val="微软雅黑"/>
        <charset val="134"/>
      </rPr>
      <t>（2T新品，超高性价比）</t>
    </r>
  </si>
  <si>
    <t>暂缺</t>
  </si>
  <si>
    <t>Think   E575-0BCD       A10-9600P/4G/500G/2G/win10/15.6寸       含包</t>
  </si>
  <si>
    <t>2850含税</t>
  </si>
  <si>
    <t xml:space="preserve">3562-R1228B  N3450 8G 256GSSD 2G独显 15.6AG win10 无光 黑  </t>
  </si>
  <si>
    <t>HNM-00011</t>
  </si>
  <si>
    <t>Book2 13in i7/16/512GPUCm SC English China Hdwr Commercial</t>
  </si>
  <si>
    <t>D630MT-I5     I5-6500 4G 1TB GT720-2G  3500</t>
  </si>
  <si>
    <t>昭阳E42-80 I5-7200/4G/500G/2G/DVDRW/WIN10/14.0寸高清</t>
  </si>
  <si>
    <t>3730含税</t>
  </si>
  <si>
    <t>Think   E575-00CD       A12-9700/4G/500G/2G/win10/15.6寸       含包</t>
  </si>
  <si>
    <t>2950含税</t>
  </si>
  <si>
    <t xml:space="preserve">3468R-1525W i5-7200 4G 500G 2G独显 DVDRW 白 14寸 </t>
  </si>
  <si>
    <t>HNQ-00011</t>
  </si>
  <si>
    <t>Book2 13in i7/16/1TBGPUCm SC English China Hdwr Commercial</t>
  </si>
  <si>
    <t>﹥﹥﹥一体机  ﹥﹥﹥</t>
  </si>
  <si>
    <r>
      <rPr>
        <sz val="11"/>
        <rFont val="微软雅黑"/>
        <charset val="134"/>
      </rPr>
      <t xml:space="preserve">小新潮7000-15  R5-2500/ 8G  /256G  /2G  /银色/15.6寸  </t>
    </r>
    <r>
      <rPr>
        <b/>
        <sz val="11"/>
        <color rgb="FFFF0000"/>
        <rFont val="微软雅黑"/>
        <charset val="134"/>
      </rPr>
      <t>（ 超高性价比，媲美I5）重点主推</t>
    </r>
  </si>
  <si>
    <t>4150含税</t>
  </si>
  <si>
    <t>昭阳E42-80 I5-7200U/4G/500G+128G/R5 M430 2G/DVDRW/WIN10/14.0寸 黑</t>
  </si>
  <si>
    <t>4090含税</t>
  </si>
  <si>
    <t xml:space="preserve">Think   E470-1RCD       I5-7200/8G/500G/2G/w10/14寸  含包          最后尾货  </t>
  </si>
  <si>
    <t>3920未税</t>
  </si>
  <si>
    <t xml:space="preserve">3468R-1528S i5-7200 4G 500G 2G独显 DVDRW 银 14寸 </t>
  </si>
  <si>
    <t>Surface Laptop</t>
  </si>
  <si>
    <t>EUS-00036</t>
  </si>
  <si>
    <t>酷睿 (第7代) i5/8GB/128GB/亮铂金色/Window 10 S1，12月31日前可免费切换到Windows 10专业版</t>
  </si>
  <si>
    <t>P1801-B089    I5-3350 8G 1TB GT730-2G 4500</t>
  </si>
  <si>
    <t>小新潮7000-15  I5-8250/4G/2T/2G/银色/15.6寸</t>
  </si>
  <si>
    <t>4520含税</t>
  </si>
  <si>
    <r>
      <rPr>
        <b/>
        <sz val="11"/>
        <color indexed="8"/>
        <rFont val="微软雅黑"/>
        <charset val="134"/>
      </rPr>
      <t xml:space="preserve">THINK  E480-2TCD      I3-7130U/4G/500/w10/黑色    2018新品  ABS材质  含包    可加固态硬盘    </t>
    </r>
    <r>
      <rPr>
        <b/>
        <sz val="11"/>
        <color indexed="10"/>
        <rFont val="微软雅黑"/>
        <charset val="134"/>
      </rPr>
      <t>**</t>
    </r>
    <r>
      <rPr>
        <b/>
        <sz val="11"/>
        <color indexed="10"/>
        <rFont val="微软雅黑"/>
        <charset val="134"/>
      </rPr>
      <t>主推**  量大价格可谈</t>
    </r>
  </si>
  <si>
    <t>3478R-1525BB i5-8250 4G 1T 14.0 (1366x768) 无光 WIN10 2G独显 黑</t>
  </si>
  <si>
    <t>DAH-00037</t>
  </si>
  <si>
    <t>酷睿 (第7代) i5/8GB/256GB/亮铂金色/Window 10 S1，12月31日前可免费切换到Windows 10专业版</t>
  </si>
  <si>
    <t>﹥﹥﹥轻薄本   ﹥﹥﹥</t>
  </si>
  <si>
    <r>
      <rPr>
        <sz val="11"/>
        <rFont val="微软雅黑"/>
        <charset val="134"/>
      </rPr>
      <t xml:space="preserve">小新潮7000-15  I5-8250/R535/ 4G/ 2T/ 128G /2G /银/15.6   </t>
    </r>
    <r>
      <rPr>
        <b/>
        <sz val="11"/>
        <color indexed="10"/>
        <rFont val="微软雅黑"/>
        <charset val="134"/>
      </rPr>
      <t>（可加内存，有空余插槽）</t>
    </r>
    <r>
      <rPr>
        <sz val="11"/>
        <rFont val="微软雅黑"/>
        <charset val="134"/>
      </rPr>
      <t xml:space="preserve"> </t>
    </r>
    <r>
      <rPr>
        <sz val="11"/>
        <color rgb="FFFF0000"/>
        <rFont val="微软雅黑"/>
        <charset val="134"/>
      </rPr>
      <t xml:space="preserve"> </t>
    </r>
    <r>
      <rPr>
        <b/>
        <sz val="11"/>
        <color indexed="10"/>
        <rFont val="微软雅黑"/>
        <charset val="134"/>
      </rPr>
      <t>超高性价比，货少</t>
    </r>
  </si>
  <si>
    <t>4850含税</t>
  </si>
  <si>
    <t>THINK  E480-01CD      I5-8250U/8G/500+128/RX550 2G/w10/黑色    2018新品  ABS材质  含包</t>
  </si>
  <si>
    <t>5100含税</t>
  </si>
  <si>
    <t xml:space="preserve">3478R-1625BB i5-8250 4G 256SSD 14.0 (1366x768) 无光 WIN10 2G独显 黑 </t>
  </si>
  <si>
    <t>DAK-00016</t>
  </si>
  <si>
    <t>酷睿 (第7代) i7/8GB/256GB/亮铂金色/Window 10 S1，12月31日前可免费切换到Windows 10专业版</t>
  </si>
  <si>
    <t>E203NA3350   N3350 4G 128固 集显     2100 白 蓝</t>
  </si>
  <si>
    <t>小新潮7000-15 15  I7-8550U /8G /2T/128G/ AMD Radeon™ RX 535 GDDR5 /2G/独显 高清屏/花火银/15.6</t>
  </si>
  <si>
    <t xml:space="preserve">扬天笔记本 :不含包鼠 </t>
  </si>
  <si>
    <t>THINK  E480-02CD      I5-8250U/8G/1T+128/RX550 2G/w10/黑色     2018新品   ABS材质   含包</t>
  </si>
  <si>
    <t>5250含税</t>
  </si>
  <si>
    <t>3568-1625B I5-7200 4G 1T 15寸 2G独显 DVDRW 黑</t>
  </si>
  <si>
    <t>DAM-00016</t>
  </si>
  <si>
    <t>酷睿 (第7代) i7/16GB/512GB/亮铂金色/Window 10 S1，12月31日前可免费切换到Windows 10专业版</t>
  </si>
  <si>
    <t>太极21G3317   I5 4G 256固 双屏触控屏 3500</t>
  </si>
  <si>
    <t>扬天 V110-14 N3350  4G 500G 集成  无光驱   W10 14.0寸 黑 ★</t>
  </si>
  <si>
    <t>2100含税</t>
  </si>
  <si>
    <t>THINK  E480-03CD      I5-8250U/8G/1T /RX550 2G/w10/黑色     2018新品   ABS材质   含包</t>
  </si>
  <si>
    <t>4950含税</t>
  </si>
  <si>
    <t>3578R-1525B I5-8250 4G 1T 15寸 2G独显 无光 黑</t>
  </si>
  <si>
    <t>EUQ-00016</t>
  </si>
  <si>
    <t>亮铂金</t>
  </si>
  <si>
    <t>Srfc Lpt i7/16/1TB Comm SC English China Hdwr Commercial Platinum</t>
  </si>
  <si>
    <t>TX201LA4500   I7 4G 500   平板二合一 3200</t>
  </si>
  <si>
    <t>拯救者系列</t>
  </si>
  <si>
    <t>扬天 V110-14 E2 9010  4G 500G 2G独显  无光驱   W10 14.0寸 黑 ★</t>
  </si>
  <si>
    <t>2050含税</t>
  </si>
  <si>
    <r>
      <rPr>
        <sz val="11"/>
        <color theme="1"/>
        <rFont val="微软雅黑"/>
        <charset val="134"/>
      </rPr>
      <t>THINK  E480-0QCD      I5-8250U/8G/256G/RX550 2G/w10/黑色/</t>
    </r>
    <r>
      <rPr>
        <sz val="11"/>
        <color indexed="10"/>
        <rFont val="微软雅黑"/>
        <charset val="134"/>
      </rPr>
      <t>FHD屏</t>
    </r>
    <r>
      <rPr>
        <sz val="11"/>
        <color indexed="8"/>
        <rFont val="微软雅黑"/>
        <charset val="134"/>
      </rPr>
      <t xml:space="preserve">    2018新品  ABS材质  含包</t>
    </r>
  </si>
  <si>
    <t>5180含税</t>
  </si>
  <si>
    <t>3578R-1625B I5-8250 4G 256固态 15寸 2G独显 无光 黑</t>
  </si>
  <si>
    <t>DAK-00036</t>
  </si>
  <si>
    <t>石墨金</t>
  </si>
  <si>
    <t>尽量推荐亮铂金</t>
  </si>
  <si>
    <t>Srfc Lpt i7/8/256 Cmr SC English China Hdwr Commercial Graphite Gold</t>
  </si>
  <si>
    <t>S4100UR7200窄 I5 4G 1TB+128 930MX-2G 3800 灰</t>
  </si>
  <si>
    <r>
      <rPr>
        <sz val="11"/>
        <rFont val="微软雅黑"/>
        <charset val="134"/>
      </rPr>
      <t xml:space="preserve">拯救者  E520 I5-7300/8G/1TB/GTX1050/ 2G独显/15.6/黑  </t>
    </r>
    <r>
      <rPr>
        <sz val="11"/>
        <color rgb="FFFF0000"/>
        <rFont val="微软雅黑"/>
        <charset val="134"/>
      </rPr>
      <t>（高性价比，跟R720  I5同配，R720停产）</t>
    </r>
  </si>
  <si>
    <t>4400含税</t>
  </si>
  <si>
    <r>
      <rPr>
        <sz val="11"/>
        <color theme="1"/>
        <rFont val="微软雅黑"/>
        <charset val="134"/>
      </rPr>
      <t>THINK  E480-10CD      I7-8550U/8G/256G/RX550 2G/w10/黑色/</t>
    </r>
    <r>
      <rPr>
        <sz val="11"/>
        <color indexed="10"/>
        <rFont val="微软雅黑"/>
        <charset val="134"/>
      </rPr>
      <t>FHD屏</t>
    </r>
    <r>
      <rPr>
        <sz val="11"/>
        <color indexed="8"/>
        <rFont val="微软雅黑"/>
        <charset val="134"/>
      </rPr>
      <t xml:space="preserve">    2018新品  ABS材质  含包</t>
    </r>
  </si>
  <si>
    <t>6450含税</t>
  </si>
  <si>
    <t>Vostro5000 系列</t>
  </si>
  <si>
    <t>DAK-00056</t>
  </si>
  <si>
    <t>深酒红</t>
  </si>
  <si>
    <t>Srfc Lpt i7/8/256 Cmr SC English China Hdwr Commercial BURGUNDY</t>
  </si>
  <si>
    <t>S4100UQ7200窄 I5 4G 500+128 940MX-2G 4000 灰</t>
  </si>
  <si>
    <t xml:space="preserve">拯救者Y7000-15  I5-8300H / 8G /2T /128G /1050/ 4G/ 黑/15.6 </t>
  </si>
  <si>
    <t>5900含税</t>
  </si>
  <si>
    <t>扬天 V110-15 N3350  4G 500G 集成  DVDRW   W10 15.6寸 黑 ★</t>
  </si>
  <si>
    <r>
      <rPr>
        <sz val="11"/>
        <color theme="1"/>
        <rFont val="微软雅黑"/>
        <charset val="134"/>
      </rPr>
      <t>THINK  E480-13CD      I7-8550U/8G/1T+256G/2G/w10/黑/</t>
    </r>
    <r>
      <rPr>
        <sz val="11"/>
        <color indexed="10"/>
        <rFont val="微软雅黑"/>
        <charset val="134"/>
      </rPr>
      <t>FHD屏</t>
    </r>
    <r>
      <rPr>
        <sz val="11"/>
        <color indexed="8"/>
        <rFont val="微软雅黑"/>
        <charset val="134"/>
      </rPr>
      <t xml:space="preserve">  含包</t>
    </r>
  </si>
  <si>
    <t>7000含税</t>
  </si>
  <si>
    <t>5568-R3525S i5-7200U 4GB  128GB SSD 15.6" FHD AG (1920x1080) NVIDIA 940Mx (2GB) 银</t>
  </si>
  <si>
    <t>DAK-00076</t>
  </si>
  <si>
    <t>灰钴蓝</t>
  </si>
  <si>
    <t>Srfc Lpt i7/8/256 Cmr SC English China Hdwr Commercial COBALT BLUE</t>
  </si>
  <si>
    <t>S4000VA8250窄 I5 8G 256固  集显      4200 金 仅2台</t>
  </si>
  <si>
    <r>
      <rPr>
        <sz val="11"/>
        <color rgb="FF000000"/>
        <rFont val="微软雅黑"/>
        <charset val="134"/>
      </rPr>
      <t xml:space="preserve">拯救者Y7000-15  I5-8300H / 8G /2T /128G /1050TI  / 4G/ 黑/15.6    </t>
    </r>
    <r>
      <rPr>
        <sz val="11"/>
        <color rgb="FFFF0000"/>
        <rFont val="微软雅黑"/>
        <charset val="134"/>
      </rPr>
      <t>新品主推</t>
    </r>
  </si>
  <si>
    <t>6180含税</t>
  </si>
  <si>
    <t>扬天 V110-15 E2 9010  4G 128G 2G独显  无光驱   W10 15.6寸 黑 ★</t>
  </si>
  <si>
    <t>2300含税</t>
  </si>
  <si>
    <r>
      <rPr>
        <sz val="11"/>
        <color indexed="8"/>
        <rFont val="微软雅黑"/>
        <charset val="134"/>
      </rPr>
      <t>THINK  E480-14CD      I7-8550U/8G/1T+128/RX550 2G/w10/黑色/</t>
    </r>
    <r>
      <rPr>
        <sz val="11"/>
        <color indexed="10"/>
        <rFont val="微软雅黑"/>
        <charset val="134"/>
      </rPr>
      <t xml:space="preserve">FHD屏 </t>
    </r>
    <r>
      <rPr>
        <sz val="11"/>
        <color indexed="8"/>
        <rFont val="微软雅黑"/>
        <charset val="134"/>
      </rPr>
      <t xml:space="preserve">   2018</t>
    </r>
    <r>
      <rPr>
        <sz val="11"/>
        <color indexed="8"/>
        <rFont val="微软雅黑"/>
        <charset val="134"/>
      </rPr>
      <t>新品  ABS材质</t>
    </r>
    <r>
      <rPr>
        <sz val="11"/>
        <color indexed="10"/>
        <rFont val="微软雅黑"/>
        <charset val="134"/>
      </rPr>
      <t xml:space="preserve"> </t>
    </r>
    <r>
      <rPr>
        <sz val="11"/>
        <color indexed="8"/>
        <rFont val="微软雅黑"/>
        <charset val="134"/>
      </rPr>
      <t xml:space="preserve"> 含包</t>
    </r>
  </si>
  <si>
    <t>6650含税</t>
  </si>
  <si>
    <t>5459R-1528G i5-6200U 4GB  500GB  14.0" AG (1366x768) 无光 Win 10 NVIDIA GT 930M (2GB)  金</t>
  </si>
  <si>
    <t>DAM-00036</t>
  </si>
  <si>
    <t>Srfc Lpt i7/16/512 Cmr SC English China Hdwr Commercial Graphite Gold</t>
  </si>
  <si>
    <t>S4200UQ8250窄 I5 4G 500  940MX-2G    4050 金</t>
  </si>
  <si>
    <r>
      <rPr>
        <sz val="11"/>
        <color rgb="FF000000"/>
        <rFont val="微软雅黑"/>
        <charset val="134"/>
      </rPr>
      <t>拯救者Y7000-15  I5-8300H / 8G /1T /128G /1050TI  / 4G/ 黑/15.6，</t>
    </r>
    <r>
      <rPr>
        <sz val="11"/>
        <color indexed="10"/>
        <rFont val="微软雅黑"/>
        <charset val="134"/>
      </rPr>
      <t>高色域版</t>
    </r>
  </si>
  <si>
    <t>6430含税</t>
  </si>
  <si>
    <t>扬天 V110-15 A9-9410  4G 500G R5-2G独显  DVDRW   W10 15.6寸 黑 ★</t>
  </si>
  <si>
    <t>2700含税</t>
  </si>
  <si>
    <r>
      <rPr>
        <sz val="11"/>
        <color indexed="8"/>
        <rFont val="微软雅黑"/>
        <charset val="134"/>
      </rPr>
      <t>THINK  E480-11CD      I7-8550U/8G/512G/2G/win10/黑/</t>
    </r>
    <r>
      <rPr>
        <sz val="11"/>
        <color indexed="10"/>
        <rFont val="微软雅黑"/>
        <charset val="134"/>
      </rPr>
      <t xml:space="preserve">FHD屏  </t>
    </r>
    <r>
      <rPr>
        <sz val="11"/>
        <color indexed="8"/>
        <rFont val="微软雅黑"/>
        <charset val="134"/>
      </rPr>
      <t xml:space="preserve"> 含包</t>
    </r>
  </si>
  <si>
    <t>7300含税</t>
  </si>
  <si>
    <t>5471-1525S i5-8250 4G 1T+128G 14.0(1920*1080) Win10 Office2016 R530 2G独显 银色 （新品）</t>
  </si>
  <si>
    <t>DAM-00056</t>
  </si>
  <si>
    <t>Srfc Lpt i7/16/512 Cmr SC English China Hdwr Commercial BURGUNDY</t>
  </si>
  <si>
    <t>S5100UQ8250窄 I5 4G 500+128 940MX-2G 4250 金</t>
  </si>
  <si>
    <r>
      <rPr>
        <sz val="11"/>
        <color rgb="FF000000"/>
        <rFont val="微软雅黑"/>
        <charset val="134"/>
      </rPr>
      <t>拯救者Y7000-15  I5-8300H/8G/1T/128SG/GTX1060 6G/超窄边框/15.6/</t>
    </r>
    <r>
      <rPr>
        <sz val="11"/>
        <color rgb="FFFF0000"/>
        <rFont val="微软雅黑"/>
        <charset val="134"/>
      </rPr>
      <t>高色域</t>
    </r>
  </si>
  <si>
    <t>扬天 V110-15 I5 7200 4G 500G 无光驱 2G  W10 15.6寸 黑</t>
  </si>
  <si>
    <t>3200含税</t>
  </si>
  <si>
    <t>Think   E580-28CD      I5-8250U/8G/500G+128/RX550 2G/w10/黑 含包</t>
  </si>
  <si>
    <t>5600含税</t>
  </si>
  <si>
    <t>5370-R1525S  i5-8250U 8GB 256GB SSD 13.3 AMD R530 2G 独显 银色</t>
  </si>
  <si>
    <t>DAM-00076</t>
  </si>
  <si>
    <t>缺货</t>
  </si>
  <si>
    <t>Srfc Lpt i7/16/512 Cmr SC English China Hdwr Commercial COBALT BLUE</t>
  </si>
  <si>
    <t>U4000UA7200窄 I5 8G 256固  集显      4000 银 仅1台</t>
  </si>
  <si>
    <r>
      <rPr>
        <sz val="11"/>
        <color rgb="FF000000"/>
        <rFont val="微软雅黑"/>
        <charset val="134"/>
      </rPr>
      <t>拯救者Y7000P-15 I5-8300H/ 8G/ 1T/128G / 1050TI/ 4G /</t>
    </r>
    <r>
      <rPr>
        <sz val="11"/>
        <color rgb="FFFF0000"/>
        <rFont val="微软雅黑"/>
        <charset val="134"/>
      </rPr>
      <t>144HZ电竞屏/黑/15.6  新品</t>
    </r>
  </si>
  <si>
    <t>Think   E580-02CD      I5-8250U/8G/1T+256/RX550 2G/w10/黑 含包</t>
  </si>
  <si>
    <t>6200含税</t>
  </si>
  <si>
    <t>XPS 系列</t>
  </si>
  <si>
    <t>New Surface Pro</t>
  </si>
  <si>
    <t>FJS-00009</t>
  </si>
  <si>
    <t>酷睿 (第7代) m3/4GB/128GB/银灰色/win10专业版</t>
  </si>
  <si>
    <t>U4000UQ7200窄 I5 4G 256固 GT940MX-2G 4100 银</t>
  </si>
  <si>
    <r>
      <rPr>
        <sz val="11"/>
        <color rgb="FF000000"/>
        <rFont val="微软雅黑"/>
        <charset val="134"/>
      </rPr>
      <t xml:space="preserve">拯救者Y7000-15  I7-8750H / 8G /2T /128G /1050TI  / 4G/ 黑/15.6    </t>
    </r>
    <r>
      <rPr>
        <sz val="11"/>
        <color rgb="FFFF0000"/>
        <rFont val="微软雅黑"/>
        <charset val="134"/>
      </rPr>
      <t>新品主推</t>
    </r>
  </si>
  <si>
    <t>7100含税</t>
  </si>
  <si>
    <t>扬天 V310-15 I5-7200 8G   1T   M430 R530 2G独显 15.6寸 WIN10 黑 高清</t>
  </si>
  <si>
    <t>3800含税</t>
  </si>
  <si>
    <t>Think   E580-27CD      I5-8250U/8G/256G/RX550 2G/win10/黑  含包</t>
  </si>
  <si>
    <t>5880含税</t>
  </si>
  <si>
    <t>XPS 13-9360-R5505S i5-8250U 8GB 256G SSD Intel® UHD Graphics 620 13.3" FHD AG (1920x1080）Win 10 银</t>
  </si>
  <si>
    <t>FJU-00009</t>
  </si>
  <si>
    <t>酷睿 (第7代) i5/4GB/128GB/银灰色/win10专业版</t>
  </si>
  <si>
    <t>U4100UN8250窄 I5 8G 256固 MX150-2G   5650 冰金 玫瑰</t>
  </si>
  <si>
    <r>
      <rPr>
        <sz val="11"/>
        <color rgb="FF000000"/>
        <rFont val="微软雅黑"/>
        <charset val="134"/>
      </rPr>
      <t>拯救者Y7000-15  I7-8750H/8G/1T/128G/GTX1050TI/4G/超窄边框/</t>
    </r>
    <r>
      <rPr>
        <sz val="11"/>
        <color rgb="FFFF0000"/>
        <rFont val="微软雅黑"/>
        <charset val="134"/>
      </rPr>
      <t>高色域版</t>
    </r>
  </si>
  <si>
    <t>Think   E580-2KCD      I7-8550U/8G/256G/RX550 2G/win10/黑  含包</t>
  </si>
  <si>
    <t>6950含税</t>
  </si>
  <si>
    <t>魔方 系列</t>
  </si>
  <si>
    <t>FJY-00009</t>
  </si>
  <si>
    <t>酷睿 (第7代) i5/8GB/256GB/银灰色/win10专业版</t>
  </si>
  <si>
    <t>U4000UQ7500窄 I7 8G 512固 GT940MX-2G 5500 银 玫瑰金</t>
  </si>
  <si>
    <r>
      <rPr>
        <sz val="11"/>
        <color rgb="FF000000"/>
        <rFont val="微软雅黑"/>
        <charset val="134"/>
      </rPr>
      <t>拯救者Y7000-15  I7-8750H/8G/1T/128G/GTX1060/6G/超窄边框/</t>
    </r>
    <r>
      <rPr>
        <sz val="11"/>
        <color rgb="FFFF0000"/>
        <rFont val="微软雅黑"/>
        <charset val="134"/>
      </rPr>
      <t>高色域版本（高性价比）暑促利润机型</t>
    </r>
  </si>
  <si>
    <t>扬天 V330-I4  I5-8250U 4G 500G AMD 530 2G  Win10 Office 2016 14.0寸 铁灰 高清</t>
  </si>
  <si>
    <t>3750含税</t>
  </si>
  <si>
    <t>Think   E580-2MCD     I7-8550U/8G/1T+128/RX550 2G/win10/黑  含包</t>
  </si>
  <si>
    <t>7150含税</t>
  </si>
  <si>
    <t>15MF Pro-R2505TSS i5-7200U 8GB 256GBSSD 13.3" FHD Touch (1920x1080) 银</t>
  </si>
  <si>
    <t>FKG-00009</t>
  </si>
  <si>
    <t>酷睿 (第7代) i7/8GB/256GB/银灰色/win10专业版</t>
  </si>
  <si>
    <t>﹥﹥﹥性价本   ﹥﹥﹥</t>
  </si>
  <si>
    <r>
      <rPr>
        <sz val="11"/>
        <rFont val="微软雅黑"/>
        <charset val="134"/>
      </rPr>
      <t xml:space="preserve">拯救者 Y700-15   I7-6700/16G /1T/512G/ Gt960 /4G独显/Win10/高清/ 黑/15.6   </t>
    </r>
    <r>
      <rPr>
        <sz val="11"/>
        <color rgb="FFFF0000"/>
        <rFont val="微软雅黑"/>
        <charset val="134"/>
      </rPr>
      <t>（ 主推性价比高）</t>
    </r>
  </si>
  <si>
    <t>6600含税</t>
  </si>
  <si>
    <t>扬天 V330-I4  RYZEN 3  2200U 4G 500G 128G R540 2G独显  14.0寸 WIN10  铁灰 高清</t>
  </si>
  <si>
    <t xml:space="preserve">Think   R480-0FCD      I5-8250U/4G/500G/RX540 2G/指/w10/黑   含包   金属A面    </t>
  </si>
  <si>
    <t>4250含税</t>
  </si>
  <si>
    <t>13MF Pro-R2505TSS i5-7200U 8GB 256GB SSD 13.3" FHD Touch (1920x1080）银</t>
  </si>
  <si>
    <t>FKJ-00009</t>
  </si>
  <si>
    <t>酷睿 (第7代) i7/16GB/512GB/银灰色/win10专业版</t>
  </si>
  <si>
    <t>A555BP9010   9010  4G 128固 M420-2G 2400 黑</t>
  </si>
  <si>
    <r>
      <rPr>
        <sz val="11"/>
        <rFont val="微软雅黑"/>
        <charset val="134"/>
      </rPr>
      <t xml:space="preserve">拯救者15-15        I7-6700 8G/1T/GTX960 /4G独显/ WIN10/ 无光驱 /高清 /15.6寸 </t>
    </r>
    <r>
      <rPr>
        <sz val="11"/>
        <color indexed="10"/>
        <rFont val="微软雅黑"/>
        <charset val="134"/>
      </rPr>
      <t>（延保主推）</t>
    </r>
  </si>
  <si>
    <t>扬天 V330-I4  I5-8250U 4G 500G+128G AMD 530 2G  Win10 Office 2016 14.0寸 铁灰 高清</t>
  </si>
  <si>
    <t>4200含税</t>
  </si>
  <si>
    <t>Think   R480-06CD      I5-8250U/8G/1T/RX540 2G/指/w10/黑  含包    金属A面</t>
  </si>
  <si>
    <t>Vostro7000 系列</t>
  </si>
  <si>
    <t>FKL-00009</t>
  </si>
  <si>
    <t>酷睿 (第7代) i7/16GB/1TB/银灰色/win10专业版</t>
  </si>
  <si>
    <t>X400NA3450  N3450  4G 128固  集显   2450 金属</t>
  </si>
  <si>
    <t>扬天 V330-14  I7-8550U 8G 1T 2G独显 无光驱 Win10 Office 2016 14.0寸 铁灰 高清</t>
  </si>
  <si>
    <t>5150含税</t>
  </si>
  <si>
    <t>Think   R480-00CD      I5-8250U/8G/256G/RX540 2G/指/w10/黑  含包   金属A面</t>
  </si>
  <si>
    <t>5300含税</t>
  </si>
  <si>
    <t>7370-1605S I5-8250 8G 256 HD 窄边框 13.3 银 2年保 银</t>
  </si>
  <si>
    <t>Surface Studio</t>
  </si>
  <si>
    <t>44A-00013</t>
  </si>
  <si>
    <t>四核 酷睿 (第6代) i5/8GB/1TB/独立显卡2G/银灰色/28 英寸 显示屏/win10专业版/无线键鼠 触控笔</t>
  </si>
  <si>
    <t>R417NA3450  N3450  4G 512固  集显   2750 白</t>
  </si>
  <si>
    <t>拯救者R720  I5-7300HQ/ 8G /1T/128G SSD/ GTX1060 /6G IPS /黑色/ 15.6寸</t>
  </si>
  <si>
    <t>7050含税</t>
  </si>
  <si>
    <t>扬天 V330-14  I7-8550U 8G 1T+128GSSD 2G独显 无光驱 Win10 Office 2016 14.0寸 铁灰 高清</t>
  </si>
  <si>
    <t>5750含税</t>
  </si>
  <si>
    <r>
      <rPr>
        <sz val="11"/>
        <color indexed="8"/>
        <rFont val="微软雅黑"/>
        <charset val="134"/>
      </rPr>
      <t>Think   R480-02CD      I7-8550U/8G/256G/RX540 2G/指/w10/黑/</t>
    </r>
    <r>
      <rPr>
        <sz val="11"/>
        <color indexed="10"/>
        <rFont val="微软雅黑"/>
        <charset val="134"/>
      </rPr>
      <t>FHD屏</t>
    </r>
    <r>
      <rPr>
        <sz val="11"/>
        <color indexed="8"/>
        <rFont val="微软雅黑"/>
        <charset val="134"/>
      </rPr>
      <t xml:space="preserve">   含包   金属A面</t>
    </r>
  </si>
  <si>
    <t>7570-R1645S i5-7300HQ 4GB 128GB+1.0TB 15.6 IPS(1920x1080)无光 Win10 Office2016 NVIDIA GTX1050(4GB) 银</t>
  </si>
  <si>
    <t>45H-00013</t>
  </si>
  <si>
    <t>四核 酷睿 (第6代) i7/16GB/1TB/独立显卡2G/银灰色/28 英寸 显示屏/win10专业版/无线键鼠 触控笔</t>
  </si>
  <si>
    <t>A555QG9620 A10 4G 500+128固 M420-2G 3000 飞行堡垒</t>
  </si>
  <si>
    <t>拯救者R720 I7-7700 8G /1T/128G/ GTX1050Ti/ 4G独显 /WIN10 /无光驱 /高清 /15.6寸      黑</t>
  </si>
  <si>
    <t xml:space="preserve">Think   S2-02CD          I5-7200/8G/256G/W10/银/13.3寸        裸机    </t>
  </si>
  <si>
    <t>4650未税</t>
  </si>
  <si>
    <t>G7 7588-R1745W i7-8750H 8GB  128GB + 1.0TB  15.6  NVIDIA GTX 1050 Ti (4GB)  白 2年保</t>
  </si>
  <si>
    <t>45U-00013</t>
  </si>
  <si>
    <t>四核 酷睿 (第6代) i7/32GB/2TB/独立显卡4G/银灰色/28 英寸 显示屏/win10专业版/无线键鼠 触控笔</t>
  </si>
  <si>
    <t>﹥﹥﹥性价本 I5 ﹥﹥﹥</t>
  </si>
  <si>
    <t>扬天 V330-I5  I5-8250U 4G 500G AMD 530 2G  Win10 Office 2016 15.6寸 铁灰 高清</t>
  </si>
  <si>
    <r>
      <rPr>
        <sz val="11"/>
        <color indexed="8"/>
        <rFont val="微软雅黑"/>
        <charset val="134"/>
      </rPr>
      <t>Think   S2-20L1A001CD       I5-8250 8G 256G 13.3寸 银色  背光键盘  Office 2016   2018</t>
    </r>
    <r>
      <rPr>
        <sz val="11"/>
        <color indexed="8"/>
        <rFont val="微软雅黑"/>
        <charset val="134"/>
      </rPr>
      <t>新品  裸机</t>
    </r>
  </si>
  <si>
    <t>5780含税</t>
  </si>
  <si>
    <t>DELL 台机</t>
  </si>
  <si>
    <t>3YR-00004</t>
  </si>
  <si>
    <t>Surface Mouse Commer SC Bluetooth ChnSimp China Hdwr Commercial GRAY China Only</t>
  </si>
  <si>
    <t>P302LJ5200   I5 4G 500+24固 GT920-2G 3000 白</t>
  </si>
  <si>
    <t>YOGA710系列</t>
  </si>
  <si>
    <t>扬天 V330-15 I5-8250U 4G 256GSSD 2G独显 无光驱 Win10 Office 2016 15.6寸 铁灰 高清</t>
  </si>
  <si>
    <r>
      <rPr>
        <sz val="11"/>
        <color indexed="8"/>
        <rFont val="微软雅黑"/>
        <charset val="134"/>
      </rPr>
      <t>Think   S2-20L1A002CD       I5-8520/8G/256G/W10/银色/13.3寸/</t>
    </r>
    <r>
      <rPr>
        <sz val="11"/>
        <color indexed="10"/>
        <rFont val="微软雅黑"/>
        <charset val="134"/>
      </rPr>
      <t>FHD  多点触控显示屏</t>
    </r>
    <r>
      <rPr>
        <sz val="11"/>
        <color indexed="8"/>
        <rFont val="微软雅黑"/>
        <charset val="134"/>
      </rPr>
      <t xml:space="preserve">  背光键盘  Office 20</t>
    </r>
    <r>
      <rPr>
        <sz val="11"/>
        <color indexed="8"/>
        <rFont val="微软雅黑"/>
        <charset val="134"/>
      </rPr>
      <t>16     2018新品  裸机</t>
    </r>
  </si>
  <si>
    <t>特单台机</t>
  </si>
  <si>
    <t>网络适配器</t>
  </si>
  <si>
    <t>Q4X-00022</t>
  </si>
  <si>
    <t>Ethernet Adapter Cmmr i SC ChnSimp China Hdwr Commercial</t>
  </si>
  <si>
    <t xml:space="preserve">F540UP8250   I5 4G 500 M420-2G      3100 </t>
  </si>
  <si>
    <t xml:space="preserve">YOGA710-14 I5 7200U 4G/ 256G固态/ GeForce 940MX/2G独显 /WIN10 / 银/14.0   </t>
  </si>
  <si>
    <t>扬天 V330-15 I5-8250U 4G 500G+128GSSD 2G独显 无光驱 Win10 Office 2016 15.6寸 铁灰 高清</t>
  </si>
  <si>
    <t>Think   S2-20L1A00JCD       I5-8520/8G/256G/W10/黑色/13.3寸/    背光键盘     2018新品  裸机</t>
  </si>
  <si>
    <t>DT</t>
  </si>
  <si>
    <t>3669-R34N8B I5 7400 4G 1T 无光 集成 WIN10 wi-fi 蓝牙 三年上门 网诺同传 硬盘保留服务</t>
  </si>
  <si>
    <t>HDMI线</t>
  </si>
  <si>
    <t>Q7X-00021</t>
  </si>
  <si>
    <t>HDMI Adptr-Win8/8Pro Cmmr b SC ChnSimp China Hdwr Commercial</t>
  </si>
  <si>
    <t>A540UP7200   I5 8G 1TB M420-2G      3350 仅1台</t>
  </si>
  <si>
    <r>
      <rPr>
        <sz val="11"/>
        <rFont val="微软雅黑"/>
        <charset val="134"/>
      </rPr>
      <t xml:space="preserve">YOGA710-14 I5 7200U 4G/ 256G固态/ MX130/2G独显 /WIN10 / 金/14.0   </t>
    </r>
    <r>
      <rPr>
        <sz val="11"/>
        <color indexed="10"/>
        <rFont val="微软雅黑"/>
        <charset val="134"/>
      </rPr>
      <t>（新品MX130显卡）</t>
    </r>
  </si>
  <si>
    <t>4700含税</t>
  </si>
  <si>
    <t>扬天 V330-15 I5-8250U 4G 500G+256GSSD 2G独显 无光驱 Win10 Office 2016 15.6寸 铁灰 高清</t>
  </si>
  <si>
    <t>4450含税</t>
  </si>
  <si>
    <r>
      <rPr>
        <sz val="11"/>
        <color indexed="8"/>
        <rFont val="微软雅黑"/>
        <charset val="134"/>
      </rPr>
      <t>Think   S2-20L1A007CD       I5-8520/8G/256G/W10/</t>
    </r>
    <r>
      <rPr>
        <sz val="11"/>
        <color indexed="8"/>
        <rFont val="微软雅黑"/>
        <charset val="134"/>
      </rPr>
      <t>黑色</t>
    </r>
    <r>
      <rPr>
        <sz val="11"/>
        <color indexed="8"/>
        <rFont val="微软雅黑"/>
        <charset val="134"/>
      </rPr>
      <t>/13.3寸/</t>
    </r>
    <r>
      <rPr>
        <sz val="11"/>
        <color indexed="10"/>
        <rFont val="微软雅黑"/>
        <charset val="134"/>
      </rPr>
      <t>FHD</t>
    </r>
    <r>
      <rPr>
        <sz val="11"/>
        <color indexed="8"/>
        <rFont val="微软雅黑"/>
        <charset val="134"/>
      </rPr>
      <t xml:space="preserve">     背光键盘  Office 2016     2018</t>
    </r>
    <r>
      <rPr>
        <sz val="11"/>
        <color indexed="8"/>
        <rFont val="微软雅黑"/>
        <charset val="134"/>
      </rPr>
      <t>新品  裸机</t>
    </r>
  </si>
  <si>
    <t>6300含税</t>
  </si>
  <si>
    <t>3669-R32N8B G4560 4G 1T 无光 集成 WIN10 wi-fi 蓝牙 三年上门 网诺同传 硬盘保留服务</t>
  </si>
  <si>
    <t>扩展坞</t>
  </si>
  <si>
    <t>PF3-00008</t>
  </si>
  <si>
    <t>Srfc Dock Commer SC ChnSimp China Hdwr Commercial</t>
  </si>
  <si>
    <t>A441UV7200   I5 4G 1TB GT920MX-2G   3100 黑金</t>
  </si>
  <si>
    <r>
      <rPr>
        <sz val="11"/>
        <rFont val="微软雅黑"/>
        <charset val="134"/>
      </rPr>
      <t xml:space="preserve">YOGA710-14 I5-7200  8G/256G固态/2G/Win10/金 /14.0         </t>
    </r>
    <r>
      <rPr>
        <sz val="11"/>
        <color indexed="10"/>
        <rFont val="微软雅黑"/>
        <charset val="134"/>
      </rPr>
      <t xml:space="preserve"> *包线主推*</t>
    </r>
  </si>
  <si>
    <t>5030含税</t>
  </si>
  <si>
    <t>扬天 V330-15  I7-8550U 8G 1T 2G独显 无光驱 Win10 Office 2016 15.6寸 铁灰 高清</t>
  </si>
  <si>
    <r>
      <rPr>
        <sz val="11"/>
        <color indexed="8"/>
        <rFont val="微软雅黑"/>
        <charset val="134"/>
      </rPr>
      <t>Think   S2-20L1A008CD       I5-8520/8G/256G/W10/黑色/13.3寸/</t>
    </r>
    <r>
      <rPr>
        <sz val="11"/>
        <color indexed="10"/>
        <rFont val="微软雅黑"/>
        <charset val="134"/>
      </rPr>
      <t>FHD/带触摸</t>
    </r>
    <r>
      <rPr>
        <sz val="11"/>
        <color indexed="8"/>
        <rFont val="微软雅黑"/>
        <charset val="134"/>
      </rPr>
      <t xml:space="preserve">     背光键盘  Office 2016     2018新品  裸机</t>
    </r>
  </si>
  <si>
    <t>6680含税</t>
  </si>
  <si>
    <t>3669-R33N8B I3 7100 4G 1T 无光 集成 WIN10 wi-fi 蓝牙 三年上门 网诺同传 硬盘保留服务</t>
  </si>
  <si>
    <t>VGA线</t>
  </si>
  <si>
    <t>R7X-00023</t>
  </si>
  <si>
    <t>VGA Adptr-Win8/8Pro Cmmr b SC ChnSimp China Hdwr Commercial China Only</t>
  </si>
  <si>
    <t>A400UQ7200   I5 4G 1TB GT940MX-2G   3400 金属</t>
  </si>
  <si>
    <r>
      <rPr>
        <sz val="11"/>
        <rFont val="微软雅黑"/>
        <charset val="134"/>
      </rPr>
      <t xml:space="preserve">YOGA710-14 I5-7200  8G/256G固态/2G/Win10/银 /14.0    </t>
    </r>
    <r>
      <rPr>
        <sz val="11"/>
        <color indexed="10"/>
        <rFont val="微软雅黑"/>
        <charset val="134"/>
      </rPr>
      <t xml:space="preserve"> *包线主推*</t>
    </r>
  </si>
  <si>
    <t>5130含税</t>
  </si>
  <si>
    <r>
      <rPr>
        <sz val="11"/>
        <color indexed="8"/>
        <rFont val="微软雅黑"/>
        <charset val="134"/>
      </rPr>
      <t>Think   S2-20L1A005CD       I7-8550/8G/256G/W10/银色/13.3寸/</t>
    </r>
    <r>
      <rPr>
        <sz val="11"/>
        <color indexed="10"/>
        <rFont val="微软雅黑"/>
        <charset val="134"/>
      </rPr>
      <t>FHD</t>
    </r>
    <r>
      <rPr>
        <sz val="11"/>
        <color indexed="8"/>
        <rFont val="微软雅黑"/>
        <charset val="134"/>
      </rPr>
      <t xml:space="preserve">     背光键盘  Office 2016     2018新品  裸机</t>
    </r>
  </si>
  <si>
    <r>
      <rPr>
        <sz val="10"/>
        <color rgb="FF000000"/>
        <rFont val="微软雅黑"/>
        <charset val="134"/>
      </rPr>
      <t>3670-R13N8S i3-8100 4GB 1TB无光 集成 WIN10 wi-fi 蓝牙 四年上门 硬盘保留 5合1读卡器</t>
    </r>
    <r>
      <rPr>
        <sz val="10"/>
        <color indexed="8"/>
        <rFont val="微软雅黑"/>
        <charset val="134"/>
      </rPr>
      <t>（</t>
    </r>
    <r>
      <rPr>
        <sz val="10"/>
        <color indexed="10"/>
        <rFont val="微软雅黑"/>
        <charset val="134"/>
      </rPr>
      <t>项目机型，批量提货</t>
    </r>
    <r>
      <rPr>
        <sz val="10"/>
        <color indexed="8"/>
        <rFont val="微软雅黑"/>
        <charset val="134"/>
      </rPr>
      <t>）</t>
    </r>
  </si>
  <si>
    <t>Dial</t>
  </si>
  <si>
    <t>2WS-00003</t>
  </si>
  <si>
    <t>Surface Dial Commer SC ChnSimp China Hdwr Commercial China Only</t>
  </si>
  <si>
    <t>V587UN8250   I5 4G 1TB MX150-4G     3660 灰</t>
  </si>
  <si>
    <t>YOGA710-14 I7-7500 8G/ 512G固态 /2G/ WIN10/银色 /14.0</t>
  </si>
  <si>
    <t>6400含税</t>
  </si>
  <si>
    <t>扬天V730-13 I5-7200U 4G 256G 集显 无光驱 Win10 Office 2016 13.3寸 铁灰 高清</t>
  </si>
  <si>
    <t>4900含税</t>
  </si>
  <si>
    <r>
      <rPr>
        <sz val="11"/>
        <color indexed="8"/>
        <rFont val="微软雅黑"/>
        <charset val="134"/>
      </rPr>
      <t>Think   S2-20L1A009CD       I7-8550/8G/256G/W10/银色/13.3寸/</t>
    </r>
    <r>
      <rPr>
        <sz val="11"/>
        <color indexed="10"/>
        <rFont val="微软雅黑"/>
        <charset val="134"/>
      </rPr>
      <t xml:space="preserve">FHD     </t>
    </r>
    <r>
      <rPr>
        <sz val="11"/>
        <color indexed="8"/>
        <rFont val="微软雅黑"/>
        <charset val="134"/>
      </rPr>
      <t>背光键盘  Office 2016     2018新品  裸机</t>
    </r>
  </si>
  <si>
    <t>7750含税</t>
  </si>
  <si>
    <t>3670_CTOi301 i3-8100 4G 256固态   WIFI 蓝牙4.0 5合1读卡器 网络同传 四年保</t>
  </si>
  <si>
    <t>新Pro键盘</t>
  </si>
  <si>
    <t>FMN-00020</t>
  </si>
  <si>
    <t>SPro Type Cvr Com M1725 SC English China Hdwr Commercial Black</t>
  </si>
  <si>
    <t>﹥﹥﹥高清性价本 I7 ﹥﹥﹥</t>
  </si>
  <si>
    <t>YOGA710-14 I7-7500 8G/ 512G固态 /2G/ WIN10/金色 /14.0</t>
  </si>
  <si>
    <t>扬天V730-13 I5-7200U 8G 256G 集显 无光驱 Win10 Office 2016 13.3寸 铁灰 高清</t>
  </si>
  <si>
    <r>
      <rPr>
        <sz val="11"/>
        <color indexed="8"/>
        <rFont val="微软雅黑"/>
        <charset val="134"/>
      </rPr>
      <t>Think   S2 YOGA-20L2A000CD  i5-8250U/8G/256GB/13.3/</t>
    </r>
    <r>
      <rPr>
        <sz val="11"/>
        <color indexed="10"/>
        <rFont val="微软雅黑"/>
        <charset val="134"/>
      </rPr>
      <t>FHD 多点触控显示屏</t>
    </r>
    <r>
      <rPr>
        <sz val="11"/>
        <color indexed="8"/>
        <rFont val="微软雅黑"/>
        <charset val="134"/>
      </rPr>
      <t>/Win10/银色/背光键盘/内置压感触控笔</t>
    </r>
  </si>
  <si>
    <t>7350含税</t>
  </si>
  <si>
    <t>3070-12N8B G5400 4G 1T 无光 （最便宜的8代主机）</t>
  </si>
  <si>
    <t>新键盘-灰色</t>
  </si>
  <si>
    <t>FFQ-00020</t>
  </si>
  <si>
    <t>暂时缺货，有订单及时提交。具体订单来按照时价来</t>
  </si>
  <si>
    <t>Spro Signa Type Cover-platinum</t>
  </si>
  <si>
    <t>FL8000UQ8550  I7 4G 1TB   GT940MX-2G  3700灰3750金</t>
  </si>
  <si>
    <t xml:space="preserve">YOGA710-14 I7 7500U 8G /256G固态 / MX130/2G独显/ WIN10 / 银/14.0     </t>
  </si>
  <si>
    <t>5800含税</t>
  </si>
  <si>
    <r>
      <rPr>
        <sz val="11"/>
        <color indexed="8"/>
        <rFont val="微软雅黑"/>
        <charset val="134"/>
      </rPr>
      <t>Think   S2 YOGA-20L2A001CD  i5-8250U/8G/256GB/13.3/</t>
    </r>
    <r>
      <rPr>
        <sz val="11"/>
        <color indexed="10"/>
        <rFont val="微软雅黑"/>
        <charset val="134"/>
      </rPr>
      <t>FHD 多点触控显示屏</t>
    </r>
    <r>
      <rPr>
        <sz val="11"/>
        <color indexed="8"/>
        <rFont val="微软雅黑"/>
        <charset val="134"/>
      </rPr>
      <t>/Win10/黑色/背光键盘/内置压感触控笔</t>
    </r>
  </si>
  <si>
    <t>3070-14N8B i5-8400 4G 1T 无光 （最便宜的8代主机）</t>
  </si>
  <si>
    <t>新键盘-灰钴蓝</t>
  </si>
  <si>
    <t>FFQ-00040</t>
  </si>
  <si>
    <t>Spro Signa Type Cover-blue</t>
  </si>
  <si>
    <t>FL8000UF8550  I7 8G 1TB+128 MX130-2G  4350 灰 金</t>
  </si>
  <si>
    <t xml:space="preserve">YOGA710-14 I7 7500U 8G /256G固态 / MX130/2G独显/ WIN10 / 金/14.0   </t>
  </si>
  <si>
    <r>
      <rPr>
        <sz val="11"/>
        <color indexed="8"/>
        <rFont val="微软雅黑"/>
        <charset val="134"/>
      </rPr>
      <t>Think   X1</t>
    </r>
    <r>
      <rPr>
        <sz val="11"/>
        <color indexed="8"/>
        <rFont val="微软雅黑"/>
        <charset val="134"/>
      </rPr>
      <t>Carbon2018</t>
    </r>
    <r>
      <rPr>
        <sz val="11"/>
        <color indexed="8"/>
        <rFont val="微软雅黑"/>
        <charset val="134"/>
      </rPr>
      <t xml:space="preserve">-09CD  </t>
    </r>
    <r>
      <rPr>
        <sz val="11"/>
        <color indexed="8"/>
        <rFont val="微软雅黑"/>
        <charset val="134"/>
      </rPr>
      <t>2018款</t>
    </r>
    <r>
      <rPr>
        <sz val="11"/>
        <color indexed="8"/>
        <rFont val="微软雅黑"/>
        <charset val="134"/>
      </rPr>
      <t xml:space="preserve">      I5-8250U/8G/256G/Win10 14寸/</t>
    </r>
    <r>
      <rPr>
        <sz val="11"/>
        <color indexed="10"/>
        <rFont val="微软雅黑"/>
        <charset val="134"/>
      </rPr>
      <t xml:space="preserve">FHD屏 </t>
    </r>
    <r>
      <rPr>
        <sz val="11"/>
        <color indexed="8"/>
        <rFont val="微软雅黑"/>
        <charset val="134"/>
      </rPr>
      <t xml:space="preserve">  含包鼠</t>
    </r>
    <r>
      <rPr>
        <sz val="11"/>
        <color indexed="10"/>
        <rFont val="微软雅黑"/>
        <charset val="134"/>
      </rPr>
      <t xml:space="preserve">   </t>
    </r>
    <r>
      <rPr>
        <sz val="11"/>
        <color indexed="8"/>
        <rFont val="微软雅黑"/>
        <charset val="134"/>
      </rPr>
      <t>2018年</t>
    </r>
    <r>
      <rPr>
        <sz val="11"/>
        <color indexed="8"/>
        <rFont val="微软雅黑"/>
        <charset val="134"/>
      </rPr>
      <t>X1新品</t>
    </r>
  </si>
  <si>
    <t>9150含税</t>
  </si>
  <si>
    <t>平单台机</t>
  </si>
  <si>
    <t>新键盘-酒红色</t>
  </si>
  <si>
    <t>FFQ-00060</t>
  </si>
  <si>
    <t>Spro Signa Type Cover-burgundy</t>
  </si>
  <si>
    <t>﹥﹥﹥高清游戏本 I5 ﹥﹥﹥</t>
  </si>
  <si>
    <t>启天台式机 ：19.5（T2014D）换21.5（LT2214SA）普通一年保120元；19.5换21.5（LT2224R）加150元；19.5换23（T2324C）加300元；</t>
  </si>
  <si>
    <r>
      <rPr>
        <sz val="11"/>
        <color indexed="8"/>
        <rFont val="微软雅黑"/>
        <charset val="134"/>
      </rPr>
      <t>Think   X1Carbon2018-20KH000BCD       i5-8250U/Win10/Intel8265AC/Lit/</t>
    </r>
    <r>
      <rPr>
        <sz val="11"/>
        <color indexed="10"/>
        <rFont val="微软雅黑"/>
        <charset val="134"/>
      </rPr>
      <t>14"FHD IPS</t>
    </r>
    <r>
      <rPr>
        <sz val="11"/>
        <color indexed="8"/>
        <rFont val="微软雅黑"/>
        <charset val="134"/>
      </rPr>
      <t>/8GB  LPDDR3/512GB/1Y</t>
    </r>
    <r>
      <rPr>
        <sz val="11"/>
        <color indexed="8"/>
        <rFont val="微软雅黑"/>
        <charset val="134"/>
      </rPr>
      <t>r    含包鼠   2018年X1新品</t>
    </r>
  </si>
  <si>
    <t>10500含税</t>
  </si>
  <si>
    <t xml:space="preserve">3670-R12N8 G5400 4GB 1TB 无光 集成 WIN10 wi-fi 蓝牙 三年上门 硬盘保留服务 </t>
  </si>
  <si>
    <t>新Pro指纹键盘</t>
  </si>
  <si>
    <t>SPro SignaTypeCvrComM1725 SC English China Hdwr Commercial Platinum</t>
  </si>
  <si>
    <t>ZX53/FX63 VD7300 4G 1TB  GTX1050-2G   4000</t>
  </si>
  <si>
    <t>YOGA720系列</t>
  </si>
  <si>
    <r>
      <rPr>
        <sz val="11"/>
        <color rgb="FF000000"/>
        <rFont val="微软雅黑"/>
        <charset val="134"/>
      </rPr>
      <t>B415 G3930/4G/500G/无光驱/集显/WIN10/19.5WLED/PCI/B250</t>
    </r>
    <r>
      <rPr>
        <sz val="11"/>
        <color indexed="10"/>
        <rFont val="微软雅黑"/>
        <charset val="134"/>
      </rPr>
      <t>(15L机箱）</t>
    </r>
  </si>
  <si>
    <t>2430含税</t>
  </si>
  <si>
    <r>
      <rPr>
        <sz val="11"/>
        <color indexed="8"/>
        <rFont val="微软雅黑"/>
        <charset val="134"/>
      </rPr>
      <t>Think   X1Carbon2018-20KH000HCD       i7-8550U/Win10/Intel8265AC/Lit/</t>
    </r>
    <r>
      <rPr>
        <sz val="11"/>
        <color indexed="10"/>
        <rFont val="微软雅黑"/>
        <charset val="134"/>
      </rPr>
      <t>14"FHD IPS</t>
    </r>
    <r>
      <rPr>
        <sz val="11"/>
        <color indexed="8"/>
        <rFont val="微软雅黑"/>
        <charset val="134"/>
      </rPr>
      <t>/8GB  LPDDR3/256GB/1</t>
    </r>
    <r>
      <rPr>
        <sz val="11"/>
        <color indexed="8"/>
        <rFont val="微软雅黑"/>
        <charset val="134"/>
      </rPr>
      <t>Yr      含包鼠   2018年X1新品</t>
    </r>
  </si>
  <si>
    <t>11300含税</t>
  </si>
  <si>
    <t xml:space="preserve">3670-R13N8R i3-8100 4GB 1TB 无光 集成 WIN10 wi-fi 蓝牙 三年上门 硬盘保留服务 </t>
  </si>
  <si>
    <t>新触控笔-银色</t>
  </si>
  <si>
    <t>EYV-00012</t>
  </si>
  <si>
    <t>Surface Pen</t>
  </si>
  <si>
    <t>FZ53VD7300   I5 4G 1TB+128 GTX1050-2G 4100</t>
  </si>
  <si>
    <t>YOGA720-12 I5-7200U/8G/256SSD/集成/12.5/高清/黑色</t>
  </si>
  <si>
    <t>5200含税</t>
  </si>
  <si>
    <r>
      <rPr>
        <sz val="11"/>
        <color rgb="FF000000"/>
        <rFont val="微软雅黑"/>
        <charset val="134"/>
      </rPr>
      <t>B415 G4560/4G/1T/DVD/集显/WIN10/19.5WLED/PCI/B250</t>
    </r>
    <r>
      <rPr>
        <sz val="11"/>
        <color indexed="10"/>
        <rFont val="微软雅黑"/>
        <charset val="134"/>
      </rPr>
      <t>(15L机箱）</t>
    </r>
  </si>
  <si>
    <t>2750含税</t>
  </si>
  <si>
    <r>
      <rPr>
        <sz val="11"/>
        <color indexed="8"/>
        <rFont val="微软雅黑"/>
        <charset val="134"/>
      </rPr>
      <t>Think   X1Carbon2018-20KH000JCD        i7-8550U/Win10/Intel8265AC/Lit/</t>
    </r>
    <r>
      <rPr>
        <sz val="11"/>
        <color indexed="10"/>
        <rFont val="微软雅黑"/>
        <charset val="134"/>
      </rPr>
      <t>14"FHD IPS</t>
    </r>
    <r>
      <rPr>
        <sz val="11"/>
        <color indexed="8"/>
        <rFont val="微软雅黑"/>
        <charset val="134"/>
      </rPr>
      <t>/8GB  LPDDR3/512GB</t>
    </r>
    <r>
      <rPr>
        <sz val="11"/>
        <color indexed="8"/>
        <rFont val="微软雅黑"/>
        <charset val="134"/>
      </rPr>
      <t>/1Yr    含包鼠   2018年X1新品</t>
    </r>
  </si>
  <si>
    <t>12350含税</t>
  </si>
  <si>
    <t xml:space="preserve">3670-R18N7R/R1847R i5-8400 4GB 1TB GT NVIDIA GT 710 (2GB) WIN10 wi-fi 蓝牙 三年上门 硬盘保留服务 </t>
  </si>
  <si>
    <t>新触控笔-黑色</t>
  </si>
  <si>
    <t>EYV-00004</t>
  </si>
  <si>
    <t>KX53VE7300   I5 8G 1TB+128 1050TI-2G  4450</t>
  </si>
  <si>
    <r>
      <rPr>
        <sz val="11"/>
        <rFont val="微软雅黑"/>
        <charset val="134"/>
      </rPr>
      <t>YOGA720-12 I5-7200U/8G/256SSD/集成/12.5/高清/银色</t>
    </r>
    <r>
      <rPr>
        <sz val="11"/>
        <color rgb="FFFF0000"/>
        <rFont val="微软雅黑"/>
        <charset val="134"/>
      </rPr>
      <t>（含触摸笔）</t>
    </r>
  </si>
  <si>
    <r>
      <rPr>
        <sz val="11"/>
        <color rgb="FF000000"/>
        <rFont val="微软雅黑"/>
        <charset val="134"/>
      </rPr>
      <t>B415  I3-7100/4G/1T/DVDRW/集显/WIN10/19.5WLED/PCI/B250</t>
    </r>
    <r>
      <rPr>
        <sz val="11"/>
        <color indexed="10"/>
        <rFont val="微软雅黑"/>
        <charset val="134"/>
      </rPr>
      <t>(15L机箱）</t>
    </r>
  </si>
  <si>
    <r>
      <rPr>
        <sz val="11"/>
        <color indexed="8"/>
        <rFont val="微软雅黑"/>
        <charset val="134"/>
      </rPr>
      <t>Think   X1Carbon2018-20KHA003CD       i7-8550U/Win10/Intel8265AC/Lit/</t>
    </r>
    <r>
      <rPr>
        <sz val="11"/>
        <color indexed="10"/>
        <rFont val="微软雅黑"/>
        <charset val="134"/>
      </rPr>
      <t>14"WQHD IPS</t>
    </r>
    <r>
      <rPr>
        <sz val="11"/>
        <color indexed="8"/>
        <rFont val="微软雅黑"/>
        <charset val="134"/>
      </rPr>
      <t>/16GB  LPDDR3/</t>
    </r>
    <r>
      <rPr>
        <sz val="11"/>
        <color indexed="8"/>
        <rFont val="微软雅黑"/>
        <charset val="134"/>
      </rPr>
      <t>512GB/1Yr   含包鼠   2018年X1新品</t>
    </r>
  </si>
  <si>
    <t>16000含税</t>
  </si>
  <si>
    <t>3670-R13N0R  傲腾 i3-8100  4GB 1TB+16G 无光 WIN10 WIFI 蓝牙4.0  5合1读卡器 网络同传 三年保</t>
  </si>
  <si>
    <t>SP4指纹键盘</t>
  </si>
  <si>
    <t>RH9-00020</t>
  </si>
  <si>
    <t>SP4 Type Cover wFPR Cmmr SC English China Hdwr Commercial Black</t>
  </si>
  <si>
    <t>FX63VD7300   I5 8G 1TB+128 GTX1050-4G 4650</t>
  </si>
  <si>
    <t>YOGA720-13 I7- 7500U/ 8G/ 512G/ 集成/ WIN10/ 普希金  /13.3</t>
  </si>
  <si>
    <t>8000含税</t>
  </si>
  <si>
    <t>Think   X280-1PCD     I5-8250U/8G/256G/Win10 12.5寸  含包鼠     2018年新品</t>
  </si>
  <si>
    <t>6150含税</t>
  </si>
  <si>
    <t>5000系列一体机 23.8</t>
  </si>
  <si>
    <t>两年升一年</t>
  </si>
  <si>
    <t>PRO 保卡</t>
  </si>
  <si>
    <t>A9W-00015</t>
  </si>
  <si>
    <t>Comm EHS 3YR Warranty CNY Surface Pro</t>
  </si>
  <si>
    <t>FX80GD8300火陨I5 8G 1TB+128 GTX1050-4G 5000</t>
  </si>
  <si>
    <r>
      <rPr>
        <sz val="11"/>
        <color theme="1"/>
        <rFont val="微软雅黑"/>
        <charset val="134"/>
      </rPr>
      <t>M410 I3-6100/4G/1T/无光驱/WIN10/19.5WLED</t>
    </r>
    <r>
      <rPr>
        <sz val="11"/>
        <color indexed="10"/>
        <rFont val="微软雅黑"/>
        <charset val="134"/>
      </rPr>
      <t>（15升机箱）</t>
    </r>
  </si>
  <si>
    <t>Think   X280-07CD     I5-8250U/8G/256G/Win10/指纹 12.5寸  含包鼠     2018年新品    三年保</t>
  </si>
  <si>
    <t>AIO</t>
  </si>
  <si>
    <t>5460-R2208BS G4560 4G 500G 无光 集成 有线键鼠 23.8 AIO  3年整机上门</t>
  </si>
  <si>
    <t>两年升两年</t>
  </si>
  <si>
    <t>VP4-00018</t>
  </si>
  <si>
    <t>Comm EHS 4YR Warranty CNY Surface Pro</t>
  </si>
  <si>
    <t>FX80GE8300火陨I5 8G 1TB+128  1050TI-4G 5250</t>
  </si>
  <si>
    <t>Ideapad 720S系列</t>
  </si>
  <si>
    <r>
      <rPr>
        <sz val="11"/>
        <color theme="1"/>
        <rFont val="微软雅黑"/>
        <charset val="134"/>
      </rPr>
      <t>M410 I3-6100/4G/1T/DVDRW/WIN10/19.5WLED</t>
    </r>
    <r>
      <rPr>
        <sz val="11"/>
        <color indexed="10"/>
        <rFont val="微软雅黑"/>
        <charset val="134"/>
      </rPr>
      <t>（15升机箱）</t>
    </r>
  </si>
  <si>
    <t>3190含税</t>
  </si>
  <si>
    <r>
      <rPr>
        <sz val="11"/>
        <color theme="1"/>
        <rFont val="微软雅黑"/>
        <charset val="134"/>
      </rPr>
      <t>Think   X280-04CD     I5-8250U/8G/256G/Win10/</t>
    </r>
    <r>
      <rPr>
        <sz val="11"/>
        <color indexed="10"/>
        <rFont val="微软雅黑"/>
        <charset val="134"/>
      </rPr>
      <t xml:space="preserve">FHD IPS TOUCH </t>
    </r>
    <r>
      <rPr>
        <sz val="11"/>
        <color indexed="8"/>
        <rFont val="微软雅黑"/>
        <charset val="134"/>
      </rPr>
      <t>12.5寸  含包鼠     2018年新品</t>
    </r>
    <r>
      <rPr>
        <sz val="11"/>
        <color indexed="8"/>
        <rFont val="微软雅黑"/>
        <charset val="134"/>
      </rPr>
      <t xml:space="preserve">   三年保</t>
    </r>
  </si>
  <si>
    <t>7800含税</t>
  </si>
  <si>
    <t>3000系列一体机 19.5</t>
  </si>
  <si>
    <t>两年升一年意外</t>
  </si>
  <si>
    <t>A9W-00016</t>
  </si>
  <si>
    <t>Comm Complete for Bus 3YR Warranty CNY Surface Pro</t>
  </si>
  <si>
    <t>ZX60VM6300    I5 8G 1TB+128 GTX1060-3G 5200</t>
  </si>
  <si>
    <r>
      <rPr>
        <sz val="11"/>
        <color rgb="FF000000"/>
        <rFont val="微软雅黑"/>
        <charset val="134"/>
      </rPr>
      <t xml:space="preserve">Ideapad 720S-13 I5-8250 8G /256G/ 集成显卡/全高清IPS屏幕/ WIN10/香槟金/13.3  </t>
    </r>
    <r>
      <rPr>
        <sz val="11"/>
        <color rgb="FFFF0000"/>
        <rFont val="微软雅黑"/>
        <charset val="134"/>
      </rPr>
      <t xml:space="preserve">  尾货</t>
    </r>
  </si>
  <si>
    <t>5700含税</t>
  </si>
  <si>
    <r>
      <rPr>
        <sz val="11"/>
        <color theme="1"/>
        <rFont val="微软雅黑"/>
        <charset val="134"/>
      </rPr>
      <t>M410 I5-6500/4G/1T/DVDRW/1G/DOS/19.5WLED</t>
    </r>
    <r>
      <rPr>
        <sz val="11"/>
        <color indexed="10"/>
        <rFont val="微软雅黑"/>
        <charset val="134"/>
      </rPr>
      <t>（15升机箱）</t>
    </r>
    <r>
      <rPr>
        <sz val="11"/>
        <color indexed="12"/>
        <rFont val="微软雅黑"/>
        <charset val="134"/>
      </rPr>
      <t>重点推</t>
    </r>
  </si>
  <si>
    <t>4190含税</t>
  </si>
  <si>
    <r>
      <rPr>
        <sz val="11"/>
        <color theme="1"/>
        <rFont val="微软雅黑"/>
        <charset val="134"/>
      </rPr>
      <t>Think   X280-0BCD     I7-8550U/16G/512G/Win10/</t>
    </r>
    <r>
      <rPr>
        <sz val="11"/>
        <color indexed="10"/>
        <rFont val="微软雅黑"/>
        <charset val="134"/>
      </rPr>
      <t xml:space="preserve">FHD IPS TOUCH </t>
    </r>
    <r>
      <rPr>
        <sz val="11"/>
        <color indexed="8"/>
        <rFont val="微软雅黑"/>
        <charset val="134"/>
      </rPr>
      <t>12.5寸/3年质保  含包鼠     2018年新品</t>
    </r>
  </si>
  <si>
    <t>12500含税</t>
  </si>
  <si>
    <t>3052-R5008 Celeron DC J3060 4GB 500GB 无光 集成 Win10 Office2016 三年上门 硬盘保留服务 19.5" AIO 黑</t>
  </si>
  <si>
    <t>两年升两年意外</t>
  </si>
  <si>
    <t>HN9-00004</t>
  </si>
  <si>
    <t>Comm Complete for Bus 4YR Warranty CNY Surface Pro</t>
  </si>
  <si>
    <t>FX63VM7300电竞屏I5 8G 1TB+128 1060-6G  6000</t>
  </si>
  <si>
    <t xml:space="preserve">Ideapad 720S-13 I7-8550 8G /256G/ 集成显卡/全高清IPS屏幕/ WIN10/黑色/13.3    </t>
  </si>
  <si>
    <t>6460含税</t>
  </si>
  <si>
    <r>
      <rPr>
        <sz val="11"/>
        <color indexed="8"/>
        <rFont val="微软雅黑"/>
        <charset val="134"/>
      </rPr>
      <t>Think   T470P-19CD   I7-7700HQ/8G/500G/2G/指/w10/14寸</t>
    </r>
    <r>
      <rPr>
        <sz val="11"/>
        <color indexed="8"/>
        <rFont val="微软雅黑"/>
        <charset val="134"/>
      </rPr>
      <t>/</t>
    </r>
    <r>
      <rPr>
        <sz val="11"/>
        <color indexed="10"/>
        <rFont val="微软雅黑"/>
        <charset val="134"/>
      </rPr>
      <t>FHD</t>
    </r>
    <r>
      <rPr>
        <sz val="11"/>
        <color indexed="8"/>
        <rFont val="微软雅黑"/>
        <charset val="134"/>
      </rPr>
      <t xml:space="preserve">   含包鼠</t>
    </r>
  </si>
  <si>
    <t>8050含税</t>
  </si>
  <si>
    <t>3052-R5308 Celeron DC J3710 4GB 500GB 无光 集成 Win10 Office2016 三年上门 硬盘保留服务 19.5" AIO 黑</t>
  </si>
  <si>
    <t>BOOK 保卡</t>
  </si>
  <si>
    <t>9C2-00013</t>
  </si>
  <si>
    <t>Comm EHS 3YR Warranty CNY Surface Book</t>
  </si>
  <si>
    <t>﹥﹥﹥高清游戏本 I7 ﹥﹥﹥</t>
  </si>
  <si>
    <t xml:space="preserve">Ideapad 720S-13 I7-8550 8G /256G/ 集成显卡/全高清IPS屏幕/ WIN10/香槟金/13.3    </t>
  </si>
  <si>
    <t>6440含税</t>
  </si>
  <si>
    <t>M4600 G4400/4G/500G/DVD/集显/DOS/H110/19.5WLED（20L机箱）</t>
  </si>
  <si>
    <t>2800含税</t>
  </si>
  <si>
    <r>
      <rPr>
        <sz val="11"/>
        <color indexed="8"/>
        <rFont val="微软雅黑"/>
        <charset val="134"/>
      </rPr>
      <t>Think   T480-1YCD     I5-8250/8G/1T+128G/GeForce MX150 2GB/W10/14寸/</t>
    </r>
    <r>
      <rPr>
        <sz val="11"/>
        <color indexed="10"/>
        <rFont val="微软雅黑"/>
        <charset val="134"/>
      </rPr>
      <t xml:space="preserve">FHD屏  </t>
    </r>
    <r>
      <rPr>
        <sz val="11"/>
        <color indexed="8"/>
        <rFont val="微软雅黑"/>
        <charset val="134"/>
      </rPr>
      <t>含包鼠</t>
    </r>
  </si>
  <si>
    <t>8150含税</t>
  </si>
  <si>
    <t>3000系列一体机 23.8</t>
  </si>
  <si>
    <t>VP4-00006</t>
  </si>
  <si>
    <t>Comm EHS 4YR Warranty CNY Surface Book</t>
  </si>
  <si>
    <t>FX63VD7700    I7 8G 1TB+128 GTX1050-4G 5200</t>
  </si>
  <si>
    <t>Think   T480-1LCD     I7-8550U/8G/1T/GeForce MX150 2G/指/w10  含包鼠</t>
  </si>
  <si>
    <t>8450含税</t>
  </si>
  <si>
    <t>3477-R1328W  i3 7130U 4GB 1TB 23.8" FHD NT narrow 无光 Windows 10 NV MX110 2GB GDDR5 白</t>
  </si>
  <si>
    <t>9C3-00014</t>
  </si>
  <si>
    <t>Comm Complete for Bus 3YR Warranty CNY Surface Book</t>
  </si>
  <si>
    <t>ZX63VD7700    I7 8G 1TB+128 GTX1050-4G 5900</t>
  </si>
  <si>
    <t>YOG5系列</t>
  </si>
  <si>
    <r>
      <rPr>
        <sz val="11"/>
        <color rgb="FF000000"/>
        <rFont val="微软雅黑"/>
        <charset val="134"/>
      </rPr>
      <t>M415 I3-6100/4G/500G/</t>
    </r>
    <r>
      <rPr>
        <sz val="11"/>
        <color indexed="10"/>
        <rFont val="微软雅黑"/>
        <charset val="134"/>
      </rPr>
      <t>DVDRW</t>
    </r>
    <r>
      <rPr>
        <sz val="11"/>
        <color rgb="FF000000"/>
        <rFont val="微软雅黑"/>
        <charset val="134"/>
      </rPr>
      <t>/集显/DOS/19.5WLED/PCI/B250</t>
    </r>
    <r>
      <rPr>
        <sz val="11"/>
        <color indexed="10"/>
        <rFont val="微软雅黑"/>
        <charset val="134"/>
      </rPr>
      <t>(15L机箱） </t>
    </r>
    <r>
      <rPr>
        <sz val="11"/>
        <color rgb="FF000000"/>
        <rFont val="微软雅黑"/>
        <charset val="134"/>
      </rPr>
      <t> </t>
    </r>
  </si>
  <si>
    <t>Think   T480-0PCD     I7-8550U/8G/1T+128G/GeForce MX150 2G/指/w10  含包鼠</t>
  </si>
  <si>
    <t>9300含税</t>
  </si>
  <si>
    <t>3477-R1525B i5 7200U 8GB  1TB  23.8" FHD NT narrow Win 10  NV MX110 2GB GDDR5 黑</t>
  </si>
  <si>
    <t>HN9-00016</t>
  </si>
  <si>
    <t>Comm Complete for Bus 4YR Warranty CNY Surface Book</t>
  </si>
  <si>
    <t>FX80GD8750火陨I7 8G 1TB+128 GTX1050-4G 5700</t>
  </si>
  <si>
    <t>YOG910-13 I5-7200U 8G/256G固态/1920*1080/WIN10/黑色/13.9</t>
  </si>
  <si>
    <r>
      <rPr>
        <sz val="11"/>
        <color rgb="FF000000"/>
        <rFont val="微软雅黑"/>
        <charset val="134"/>
      </rPr>
      <t>M415 I3-6100/4G/1T/</t>
    </r>
    <r>
      <rPr>
        <sz val="11"/>
        <color indexed="10"/>
        <rFont val="微软雅黑"/>
        <charset val="134"/>
      </rPr>
      <t>无光驱</t>
    </r>
    <r>
      <rPr>
        <sz val="11"/>
        <color rgb="FF000000"/>
        <rFont val="微软雅黑"/>
        <charset val="134"/>
      </rPr>
      <t>/DOS/19.5WLED/PCI/B250</t>
    </r>
    <r>
      <rPr>
        <sz val="11"/>
        <color indexed="10"/>
        <rFont val="微软雅黑"/>
        <charset val="134"/>
      </rPr>
      <t>(15L机箱）</t>
    </r>
    <r>
      <rPr>
        <sz val="11"/>
        <color indexed="12"/>
        <rFont val="微软雅黑"/>
        <charset val="134"/>
      </rPr>
      <t>重点主主主主主推</t>
    </r>
  </si>
  <si>
    <t>3220含税</t>
  </si>
  <si>
    <t>Think   T480s-20L7002LCD i5-8250U/Win10/Intel 8265AC/14"FHD/(8GB+0GB)/256GB/NVIDIA MX150 2GB DDR5/57Whr/Lit/4in1/1Yr</t>
  </si>
  <si>
    <t>8700含税</t>
  </si>
  <si>
    <t>7000系列一体机 27</t>
  </si>
  <si>
    <t>Laptop保卡</t>
  </si>
  <si>
    <t>9C2-00035</t>
  </si>
  <si>
    <t>Comm EHS 3YR Warranty China CNY Surface Laptop</t>
  </si>
  <si>
    <t>FX80GE8750火陨I7 8G 1TB+128 1050TI-4G  6050 少量</t>
  </si>
  <si>
    <t>YOG910-13 I7-7500/ 8G /512G固态 /1920*1080/WIN10/银色/13.9</t>
  </si>
  <si>
    <r>
      <rPr>
        <sz val="11"/>
        <color rgb="FF000000"/>
        <rFont val="微软雅黑"/>
        <charset val="134"/>
      </rPr>
      <t>M415 I3-6100/4G/1T/DVDRW/集显/DOS/19.5WLED/PCI/B250</t>
    </r>
    <r>
      <rPr>
        <sz val="11"/>
        <color indexed="10"/>
        <rFont val="微软雅黑"/>
        <charset val="134"/>
      </rPr>
      <t>(15L机箱）</t>
    </r>
  </si>
  <si>
    <t>3290含税</t>
  </si>
  <si>
    <r>
      <rPr>
        <sz val="11"/>
        <color indexed="8"/>
        <rFont val="微软雅黑"/>
        <charset val="134"/>
      </rPr>
      <t>Think   T480s-20L7002XCD I7-8550U /8GB/256GB PCIe-NVMe/</t>
    </r>
    <r>
      <rPr>
        <sz val="11"/>
        <color indexed="10"/>
        <rFont val="微软雅黑"/>
        <charset val="134"/>
      </rPr>
      <t>14"FHD LED</t>
    </r>
    <r>
      <rPr>
        <sz val="11"/>
        <color indexed="8"/>
        <rFont val="微软雅黑"/>
        <charset val="134"/>
      </rPr>
      <t>/NVIDIA MX150 2GB DDR5/L /Win10/1Yr   含包鼠</t>
    </r>
  </si>
  <si>
    <t>9600含税</t>
  </si>
  <si>
    <t xml:space="preserve">XPS7760-R3888TB i7-7700 16GB 512 GB M.2 SSD 27" UHD 触摸 No ODD Win 10 AMD RX 570 8GB GDDR5 无线键鼠 </t>
  </si>
  <si>
    <t>VP4-00040</t>
  </si>
  <si>
    <t>Comm EHS 4YR Warranty China CNY Surface Laptop</t>
  </si>
  <si>
    <t>FX80GE8750星途I7 8G 1TB+128 1050TI-4G  6800</t>
  </si>
  <si>
    <r>
      <rPr>
        <sz val="11"/>
        <color rgb="FF000000"/>
        <rFont val="微软雅黑"/>
        <charset val="134"/>
      </rPr>
      <t>M415 I3-7100/4G/500G/DVDRW/DOS/19.5WLED/PCI/B250</t>
    </r>
    <r>
      <rPr>
        <sz val="11"/>
        <color indexed="10"/>
        <rFont val="微软雅黑"/>
        <charset val="134"/>
      </rPr>
      <t>(15L机箱）</t>
    </r>
  </si>
  <si>
    <t>3270含税</t>
  </si>
  <si>
    <r>
      <rPr>
        <sz val="11"/>
        <color indexed="8"/>
        <rFont val="微软雅黑"/>
        <charset val="134"/>
      </rPr>
      <t xml:space="preserve">Think   T580-20L9000ECD 黑色，i5-8250U  8GB, 500G，NV MX150 2G DDR5独显，Win10 H， </t>
    </r>
    <r>
      <rPr>
        <sz val="11"/>
        <color indexed="10"/>
        <rFont val="微软雅黑"/>
        <charset val="134"/>
      </rPr>
      <t xml:space="preserve">15.6FHD </t>
    </r>
    <r>
      <rPr>
        <sz val="11"/>
        <color indexed="10"/>
        <rFont val="微软雅黑"/>
        <charset val="134"/>
      </rPr>
      <t xml:space="preserve">  </t>
    </r>
    <r>
      <rPr>
        <sz val="11"/>
        <color indexed="8"/>
        <rFont val="微软雅黑"/>
        <charset val="134"/>
      </rPr>
      <t>含包鼠</t>
    </r>
  </si>
  <si>
    <t>7700含税</t>
  </si>
  <si>
    <t>DELL 配件</t>
  </si>
  <si>
    <t>9C3-00036</t>
  </si>
  <si>
    <t>Comm Complete for Bus 3YR Warranty China CNY Surface Laptop</t>
  </si>
  <si>
    <t>FX60VM7700    I7 8G 1TB+128 GTX1060-3G 6200</t>
  </si>
  <si>
    <t>消费一体机：</t>
  </si>
  <si>
    <t>M415 I3-7100/4G/1T/DVDRW/集显/DOS/19.5WLED/PCI/B250(15L机箱）</t>
  </si>
  <si>
    <t>3330含税</t>
  </si>
  <si>
    <r>
      <rPr>
        <sz val="11"/>
        <color indexed="8"/>
        <rFont val="微软雅黑"/>
        <charset val="134"/>
      </rPr>
      <t xml:space="preserve">Think   T580-20L9000CCD 黑色，i5-8250U 8GB, 256GB 固态PCIe-NVMe，NV MX150 2G DDR5独显，Win10 H， </t>
    </r>
    <r>
      <rPr>
        <sz val="11"/>
        <color indexed="10"/>
        <rFont val="微软雅黑"/>
        <charset val="134"/>
      </rPr>
      <t xml:space="preserve">15.6FHD </t>
    </r>
    <r>
      <rPr>
        <sz val="11"/>
        <color indexed="10"/>
        <rFont val="微软雅黑"/>
        <charset val="134"/>
      </rPr>
      <t xml:space="preserve"> </t>
    </r>
    <r>
      <rPr>
        <sz val="11"/>
        <color indexed="8"/>
        <rFont val="微软雅黑"/>
        <charset val="134"/>
      </rPr>
      <t xml:space="preserve">含包鼠 </t>
    </r>
  </si>
  <si>
    <t>8500含税</t>
  </si>
  <si>
    <t>配件</t>
  </si>
  <si>
    <t>戴尔双肩电脑背包</t>
  </si>
  <si>
    <t>HN9-00038</t>
  </si>
  <si>
    <t>Comm Complete for Bus 4YR Warranty China CNY Surface Laptop</t>
  </si>
  <si>
    <t>FX63VM7700电竞屏I7 8G 1TB+128 GTX1060-6G 7150</t>
  </si>
  <si>
    <t xml:space="preserve">AIO 300-20 I3-6100  4G  500G 集成 无光驱/WIN10/有线键鼠/19.5寸 黑      </t>
  </si>
  <si>
    <t>3370含税</t>
  </si>
  <si>
    <r>
      <rPr>
        <sz val="11"/>
        <color rgb="FF000000"/>
        <rFont val="微软雅黑"/>
        <charset val="134"/>
      </rPr>
      <t>M415 I3-7100/4G/1T/</t>
    </r>
    <r>
      <rPr>
        <sz val="11"/>
        <color indexed="10"/>
        <rFont val="微软雅黑"/>
        <charset val="134"/>
      </rPr>
      <t>DVD</t>
    </r>
    <r>
      <rPr>
        <sz val="11"/>
        <color rgb="FF000000"/>
        <rFont val="微软雅黑"/>
        <charset val="134"/>
      </rPr>
      <t>/集显/</t>
    </r>
    <r>
      <rPr>
        <sz val="11"/>
        <color indexed="10"/>
        <rFont val="微软雅黑"/>
        <charset val="134"/>
      </rPr>
      <t>WIN10</t>
    </r>
    <r>
      <rPr>
        <sz val="11"/>
        <color rgb="FF000000"/>
        <rFont val="微软雅黑"/>
        <charset val="134"/>
      </rPr>
      <t>/19.5WLED/PCI/B250(15L机箱）</t>
    </r>
    <r>
      <rPr>
        <sz val="11"/>
        <color indexed="12"/>
        <rFont val="微软雅黑"/>
        <charset val="134"/>
      </rPr>
      <t>主主推</t>
    </r>
  </si>
  <si>
    <t>3250含税</t>
  </si>
  <si>
    <r>
      <rPr>
        <sz val="11"/>
        <color indexed="8"/>
        <rFont val="微软雅黑"/>
        <charset val="134"/>
      </rPr>
      <t xml:space="preserve">Think   T580-20L9000JCD  黑色，i5-8250U ，8GB, 1T+128GB 固态，NV MX150 2G DDR5独显，Win10 H， </t>
    </r>
    <r>
      <rPr>
        <sz val="11"/>
        <color indexed="10"/>
        <rFont val="微软雅黑"/>
        <charset val="134"/>
      </rPr>
      <t xml:space="preserve">15.6FHD  </t>
    </r>
    <r>
      <rPr>
        <sz val="11"/>
        <color indexed="8"/>
        <rFont val="微软雅黑"/>
        <charset val="134"/>
      </rPr>
      <t xml:space="preserve">含包鼠 </t>
    </r>
  </si>
  <si>
    <t>戴尔光学鼠标-MS116（黑色）</t>
  </si>
  <si>
    <t>Studio保卡</t>
  </si>
  <si>
    <t>9A9-00027</t>
  </si>
  <si>
    <t>Comm Complete for Bus 2YR Warranty China CNY Surface Studio</t>
  </si>
  <si>
    <t>FX80GM8750星途 I7 8G 1TB+256 GTX1060-6G 7900</t>
  </si>
  <si>
    <r>
      <rPr>
        <sz val="11"/>
        <rFont val="微软雅黑"/>
        <charset val="134"/>
      </rPr>
      <t>AIO 330-20 A6-9200/4G/128G SSD/集成显卡/WIFI/蓝牙/有线键鼠//无光驱/WIN10/19.5寸 黑</t>
    </r>
    <r>
      <rPr>
        <sz val="11"/>
        <color rgb="FFFF0000"/>
        <rFont val="微软雅黑"/>
        <charset val="134"/>
      </rPr>
      <t>（可加机械，做单神器）</t>
    </r>
  </si>
  <si>
    <t>2530含税</t>
  </si>
  <si>
    <r>
      <rPr>
        <sz val="11"/>
        <color indexed="8"/>
        <rFont val="微软雅黑"/>
        <charset val="134"/>
      </rPr>
      <t xml:space="preserve">Think   T580-20L9A005CD  黑色，i7-8550U ，8GB, 1T+128GB 固态PCIe-NVMe，NV MX150 2G DDR5独显，Win10 Pro， </t>
    </r>
    <r>
      <rPr>
        <sz val="11"/>
        <color indexed="10"/>
        <rFont val="微软雅黑"/>
        <charset val="134"/>
      </rPr>
      <t>15.6FHD LED背光显示屏</t>
    </r>
    <r>
      <rPr>
        <sz val="11"/>
        <color indexed="8"/>
        <rFont val="微软雅黑"/>
        <charset val="134"/>
      </rPr>
      <t>，背光键盘 含包鼠</t>
    </r>
  </si>
  <si>
    <t>10400含税</t>
  </si>
  <si>
    <t>SteelSeries（赛睿）Rival 100</t>
  </si>
  <si>
    <t>﹥﹥﹥玩家国度 仅挂个别 更多型号抖窗口 ﹥﹥</t>
  </si>
  <si>
    <r>
      <rPr>
        <sz val="11"/>
        <rFont val="微软雅黑"/>
        <charset val="134"/>
      </rPr>
      <t>AIO 330-20 A6-9200/4G/128G SSD/集成显卡/WIFI/蓝牙/有线键鼠//无光驱/WIN10/19.5寸 白</t>
    </r>
    <r>
      <rPr>
        <sz val="11"/>
        <color rgb="FFFF0000"/>
        <rFont val="微软雅黑"/>
        <charset val="134"/>
      </rPr>
      <t>（可加机械，做单神器）</t>
    </r>
  </si>
  <si>
    <r>
      <rPr>
        <sz val="11"/>
        <color rgb="FF000000"/>
        <rFont val="微软雅黑"/>
        <charset val="134"/>
      </rPr>
      <t>M425</t>
    </r>
    <r>
      <rPr>
        <sz val="11"/>
        <color indexed="10"/>
        <rFont val="微软雅黑"/>
        <charset val="134"/>
      </rPr>
      <t xml:space="preserve"> I3-8100</t>
    </r>
    <r>
      <rPr>
        <sz val="11"/>
        <color rgb="FF000000"/>
        <rFont val="微软雅黑"/>
        <charset val="134"/>
      </rPr>
      <t>/4G/1T/DVDRW/集显DOS/B360/19.5WLED</t>
    </r>
  </si>
  <si>
    <t>3600含税</t>
  </si>
  <si>
    <r>
      <rPr>
        <sz val="11"/>
        <color indexed="8"/>
        <rFont val="微软雅黑"/>
        <charset val="134"/>
      </rPr>
      <t xml:space="preserve">Think   T580-20L9A009CD 黑色，i7-8550U ，16GB, 512GB 固态PCIe-NVMe，NV MX150 2G DDR5独显，Win10 Pro， </t>
    </r>
    <r>
      <rPr>
        <sz val="11"/>
        <color indexed="10"/>
        <rFont val="微软雅黑"/>
        <charset val="134"/>
      </rPr>
      <t>15.6FHD LED背光显示屏</t>
    </r>
    <r>
      <rPr>
        <sz val="11"/>
        <color indexed="8"/>
        <rFont val="微软雅黑"/>
        <charset val="134"/>
      </rPr>
      <t>，背光键盘，IR摄像头 ， 三年保  含包鼠</t>
    </r>
  </si>
  <si>
    <t>15200含税</t>
  </si>
  <si>
    <t>V14SE2018HV 19.5 VGA</t>
  </si>
  <si>
    <t>G750Y47JX-Win7 I7 8G 750+256 GTX770-3G 7000</t>
  </si>
  <si>
    <t>AIO300-23 G4405 /4G/ 1T/WIFI/蓝牙/有线键鼠//无光驱/WIN10/ 2G /黑 /</t>
  </si>
  <si>
    <t>3030含税</t>
  </si>
  <si>
    <r>
      <rPr>
        <sz val="11"/>
        <color rgb="FF000000"/>
        <rFont val="微软雅黑"/>
        <charset val="134"/>
      </rPr>
      <t>M425</t>
    </r>
    <r>
      <rPr>
        <sz val="11"/>
        <color indexed="10"/>
        <rFont val="微软雅黑"/>
        <charset val="134"/>
      </rPr>
      <t xml:space="preserve"> I5-8500</t>
    </r>
    <r>
      <rPr>
        <sz val="11"/>
        <color rgb="FF000000"/>
        <rFont val="微软雅黑"/>
        <charset val="134"/>
      </rPr>
      <t>/4G/1T/DVDRW/集显DOS/B360/19.5WLED</t>
    </r>
  </si>
  <si>
    <t>4180含税</t>
  </si>
  <si>
    <t>Think   L470-I5-7200.4G.500G.2G.蓝牙.无线.指纹.摄像头.W10  裸机</t>
  </si>
  <si>
    <t>4300含税</t>
  </si>
  <si>
    <t>V14SE2218HV 21.5  VGA</t>
  </si>
  <si>
    <t>S5AM7700全能  I7 8G 1TB+128 GTX1060-6G 9200</t>
  </si>
  <si>
    <t>Think  L470-I5-7200.4G.1TB.2G.蓝牙.无线.指纹.摄像头.W10  裸机</t>
  </si>
  <si>
    <t>V14SE2417HG 23.6 VGA</t>
  </si>
  <si>
    <t>S5AS7700枪神  I7 16 1TB+256 GTX1070-8G 11500</t>
  </si>
  <si>
    <t>AIO 520-22 A4-9120/4G/1T/集成/无线网卡/蓝牙/无光驱/有线键鼠/摄像头/音箱/HDMI-OUT/W10//21.5/office/黑 含键鼠</t>
  </si>
  <si>
    <t>2620含税</t>
  </si>
  <si>
    <r>
      <rPr>
        <sz val="11"/>
        <color rgb="FF000000"/>
        <rFont val="微软雅黑"/>
        <charset val="134"/>
      </rPr>
      <t>M415 I5-6500/4G/500G/DVDRW/DOS/19.5WLED/PCI/B250</t>
    </r>
    <r>
      <rPr>
        <sz val="11"/>
        <color indexed="10"/>
        <rFont val="微软雅黑"/>
        <charset val="134"/>
      </rPr>
      <t>(15L机箱）重点主主主主主推</t>
    </r>
  </si>
  <si>
    <t>3850含税</t>
  </si>
  <si>
    <t>Think   L470-I7-7500.8G.1TB.2G.蓝牙.无线.指纹.摄像头. W10      裸机</t>
  </si>
  <si>
    <t>5950含税</t>
  </si>
  <si>
    <t>ProOne 400 G3 AiO</t>
  </si>
  <si>
    <r>
      <rPr>
        <b/>
        <sz val="8"/>
        <rFont val="微软雅黑"/>
        <charset val="134"/>
      </rPr>
      <t>ProOne 400 G3 AiO/New Core  i3-7100T(3.4G/3M/2核)/4G(1*4G DDR4 2400)/1TB(2.5”,SATA)/超薄SuperMulti DVDRW/NO FDD/Windows 10 Home 64位/USB键盘/USB Optical鼠标/100万像素 摄像头(附带隐私挡片)/内置麦克风/内置商业级音响/内置蓝牙4.0/90W 89%高效节能电源/4*USB3.1 Gen 1/ 2*USB2.0/20" 宽屏LED背光防眩光液晶显示器/3-3-3/标配/内置Intel 3168 802.11 AC无线网卡带蓝牙/相框式底</t>
    </r>
    <r>
      <rPr>
        <b/>
        <sz val="8"/>
        <rFont val="微软雅黑"/>
        <charset val="134"/>
      </rPr>
      <t>座</t>
    </r>
  </si>
  <si>
    <t>S7VS7700黑    I7 16 1TB+256 GTX1070-8G 11800</t>
  </si>
  <si>
    <t>AIO 520-22 G3930T/4G/1T/集成/无线网卡/蓝牙/无光驱/有线键鼠/摄像头/音箱/HDMI-OUT/W10/21.5/office/黑  含键鼠</t>
  </si>
  <si>
    <t>2770含税</t>
  </si>
  <si>
    <r>
      <rPr>
        <sz val="11"/>
        <color rgb="FF000000"/>
        <rFont val="微软雅黑"/>
        <charset val="134"/>
      </rPr>
      <t>M415 I5-6500/4G/1T/</t>
    </r>
    <r>
      <rPr>
        <sz val="11"/>
        <color indexed="10"/>
        <rFont val="微软雅黑"/>
        <charset val="134"/>
      </rPr>
      <t>无光驱</t>
    </r>
    <r>
      <rPr>
        <sz val="11"/>
        <color rgb="FF000000"/>
        <rFont val="微软雅黑"/>
        <charset val="134"/>
      </rPr>
      <t>/DOS/19.5WLED/PCI/B250</t>
    </r>
    <r>
      <rPr>
        <sz val="11"/>
        <color indexed="10"/>
        <rFont val="微软雅黑"/>
        <charset val="134"/>
      </rPr>
      <t>(15L机箱）</t>
    </r>
  </si>
  <si>
    <t>3930含税</t>
  </si>
  <si>
    <r>
      <rPr>
        <sz val="11"/>
        <color indexed="8"/>
        <rFont val="微软雅黑"/>
        <charset val="134"/>
      </rPr>
      <t xml:space="preserve">Think   L470-I7-7500.8G.256SSD.2G.蓝牙.无线.指纹.摄像头. W10  </t>
    </r>
    <r>
      <rPr>
        <b/>
        <sz val="11"/>
        <color indexed="10"/>
        <rFont val="微软雅黑"/>
        <charset val="134"/>
      </rPr>
      <t xml:space="preserve">FHD  </t>
    </r>
    <r>
      <rPr>
        <sz val="11"/>
        <color indexed="8"/>
        <rFont val="微软雅黑"/>
        <charset val="134"/>
      </rPr>
      <t xml:space="preserve">   裸机</t>
    </r>
  </si>
  <si>
    <r>
      <rPr>
        <b/>
        <sz val="8"/>
        <rFont val="微软雅黑"/>
        <charset val="134"/>
      </rPr>
      <t>ProOne 400 G3 AiO/New Core  i5-7500T(2.7G/6M/4核)/4G(1*4G DDR4 2400)/1TB(2.5”,SATA)/超薄SuperMulti DVDRW/NO FDD/Windows 10 Home 64位/USB键盘/USB Optical鼠标/100万像素 摄像头(附带隐私挡片)/内置麦克风/内置商业级音响/内置蓝牙4.0/90W 89%高效节能电源/4*USB3.1 Gen 1/ 2*USB2.0/20" 宽屏LED背光防眩光液晶显示器/3-3-3/标配：内置Intel 3168 802.11 AC无线网卡带蓝牙/相框式底</t>
    </r>
    <r>
      <rPr>
        <b/>
        <sz val="8"/>
        <rFont val="微软雅黑"/>
        <charset val="134"/>
      </rPr>
      <t>座</t>
    </r>
  </si>
  <si>
    <t>S7BS8750枪神  I7 16 1TB+256 GTX1070-8G 12X00</t>
  </si>
  <si>
    <t>AIO 520-22 G3930T/4G/1T/集成/无线网卡/蓝牙/无光驱/有线键鼠/摄像头/音箱/HDMI-OUT/W10/21.5/office/银  含键鼠</t>
  </si>
  <si>
    <t>2790含税</t>
  </si>
  <si>
    <t xml:space="preserve">Think  L480-20LTA1VUCD   i5-8250U/8G/256G/2G/W10    裸机
</t>
  </si>
  <si>
    <r>
      <rPr>
        <b/>
        <sz val="10"/>
        <color indexed="8"/>
        <rFont val="微软雅黑"/>
        <charset val="134"/>
      </rPr>
      <t>ProOne 400 G3 AiO</t>
    </r>
    <r>
      <rPr>
        <b/>
        <sz val="10"/>
        <color indexed="8"/>
        <rFont val="微软雅黑"/>
        <charset val="134"/>
      </rPr>
      <t>（</t>
    </r>
    <r>
      <rPr>
        <b/>
        <sz val="10"/>
        <color indexed="8"/>
        <rFont val="微软雅黑"/>
        <charset val="134"/>
      </rPr>
      <t>20“ Touch)</t>
    </r>
  </si>
  <si>
    <r>
      <rPr>
        <b/>
        <sz val="8"/>
        <rFont val="微软雅黑"/>
        <charset val="134"/>
      </rPr>
      <t>ProOne 400 G3 AiO/New Pentium Dual Core G4560T(2.9G/3M/双核)/4G(1*4G DDR4 2400)/500G(2.5”,SATA)/超薄SuperMulti DVDRW/NO FDD/Windows 10 Home 64位/USB键盘/USB Optical鼠标/100万像素 摄像头(附带隐私挡片)/内置麦克风/内置商业级音响/内置蓝牙4.0/90W 89%高效节能电源/4*USB3.1 Gen 1/ 2*USB2.0/20" 宽屏LED背光10点触摸液晶显示器/3-3-3/标配：内置Intel 3168 802.11 AC无线网卡带蓝牙/相框式底</t>
    </r>
    <r>
      <rPr>
        <b/>
        <sz val="8"/>
        <rFont val="微软雅黑"/>
        <charset val="134"/>
      </rPr>
      <t>座</t>
    </r>
  </si>
  <si>
    <t>GFX72VS6820   I7 32 1TB+512 GTX1070-8G 12900</t>
  </si>
  <si>
    <t>AIO 520-22 G3930T/4G/128G/集成/无线网卡/蓝牙/无光驱/有线键鼠/摄像头/音箱/HDMI-OUT/W10/21.5/office/黑  含键鼠</t>
  </si>
  <si>
    <r>
      <rPr>
        <sz val="11"/>
        <color rgb="FF000000"/>
        <rFont val="微软雅黑"/>
        <charset val="134"/>
      </rPr>
      <t>M415 I7-6700/4G/1T/DVDRW/GT730 2G独显/DOS/19.5WLED/PCI/B250</t>
    </r>
    <r>
      <rPr>
        <sz val="11"/>
        <color indexed="10"/>
        <rFont val="微软雅黑"/>
        <charset val="134"/>
      </rPr>
      <t>(15L机箱）</t>
    </r>
    <r>
      <rPr>
        <sz val="11"/>
        <color indexed="12"/>
        <rFont val="微软雅黑"/>
        <charset val="134"/>
      </rPr>
      <t>(清清清库）</t>
    </r>
  </si>
  <si>
    <t>5050含税</t>
  </si>
  <si>
    <r>
      <rPr>
        <b/>
        <sz val="8"/>
        <rFont val="微软雅黑"/>
        <charset val="134"/>
      </rPr>
      <t>ProOne 400 G3 AiO/New Core i3-7100T(3.4G/3M/2核)//4G(1*4G DDR4 2400)/500G(2.5”,SATA)/超薄SuperMulti DVDRW/NO FDD/Windows 10 Home 64位/USB键盘/USB Optical鼠标/100万像素 摄像头(附带隐私挡片)/内置麦克风/内置商业级音响/内置蓝牙4.0/90W 89%高效节能电源/4*USB3.1 Gen 1/ 2*USB2.0/20" 宽屏LED背光10点触摸液晶显示器/3-3-3/标配/内置Intel 3168 802.11 AC无线网卡带蓝牙/相框式底</t>
    </r>
    <r>
      <rPr>
        <b/>
        <sz val="8"/>
        <rFont val="微软雅黑"/>
        <charset val="134"/>
      </rPr>
      <t>座</t>
    </r>
  </si>
  <si>
    <t>GM501GM8750   I7 16 1TB+256 GTX1060-6G 12X00</t>
  </si>
  <si>
    <t>AIO 520-22 G3930T/4G/128G/集成/无线网卡/蓝牙/无光驱/有线键鼠/摄像头/音箱/HDMI-OUT/W10/21.5/office/银  含键鼠</t>
  </si>
  <si>
    <t>HP一体机 23.8</t>
  </si>
  <si>
    <t>23.8“液晶屏，ODM工厂生产 Intel H170芯片组  支持最新第七代和第六代酷睿处理器（标准低电压主频），标配新款底座，可选择带独立显卡或者集成显卡，不能CTO</t>
  </si>
  <si>
    <t>G7BS8750      I7 16 1TB+256 GTX1070-8G 15X00</t>
  </si>
  <si>
    <t>AIO520-22  G5400/ 4G/  1T / 集成/  无线网卡/蓝牙/无光驱/有线键鼠/摄像头/音箱/HDMI-OUT/W10/21.5/office/银  含键鼠</t>
  </si>
  <si>
    <t>M415 I5-7400/4G/1T/DVDRW/WIN10/19.5WLED/PCI/B250（15升机箱）</t>
  </si>
  <si>
    <t xml:space="preserve">ThinkCentre台式机： 换X23液晶加280     换23.8液晶加380   </t>
  </si>
  <si>
    <t>ProOne 490 G3 AiO</t>
  </si>
  <si>
    <r>
      <rPr>
        <b/>
        <sz val="8"/>
        <rFont val="微软雅黑"/>
        <charset val="134"/>
      </rPr>
      <t xml:space="preserve">ProOne 490 G3 AiO/New Core i3-7100T(3.4G/3M/2核)/4G(1*4G DDR4 2133)/1TB(3.5”,SATA)/超薄SuperMulti DVDRW/Windows 10 Home 64位/USB键盘/USB Optical鼠标/100万像素 </t>
    </r>
    <r>
      <rPr>
        <b/>
        <sz val="8"/>
        <rFont val="微软雅黑"/>
        <charset val="134"/>
      </rPr>
      <t>摄像头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内置麦克风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内置商业级音响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内置无线网卡+蓝牙4</t>
    </r>
    <r>
      <rPr>
        <b/>
        <sz val="8"/>
        <rFont val="微软雅黑"/>
        <charset val="134"/>
      </rPr>
      <t>.0/120W 89%高效节能电源/4*USB3.0/2*USB2.0/1*USB Type-C/23.8" 宽屏LED背光全高清液晶显示器/3-3-3/标配/新款底座</t>
    </r>
  </si>
  <si>
    <t>S7VI7700      I7 32 1TB+512 GTX1080-8G 17X00</t>
  </si>
  <si>
    <t>AIO520-22  G5400/ 4G/  1T / 集成/  无线网卡/蓝牙/无光驱/有线键鼠/摄像头/音箱/HDMI-OUT/W10/21.5/office/黑 含键鼠</t>
  </si>
  <si>
    <t>M415 i5-7500/4G/1T/无光驱/DOS/19.5WLED/PCI/B250（15升机箱）</t>
  </si>
  <si>
    <t>3900含税</t>
  </si>
  <si>
    <r>
      <rPr>
        <sz val="11"/>
        <color theme="1"/>
        <rFont val="微软雅黑"/>
        <charset val="134"/>
      </rPr>
      <t>ThinkCentre  E74 10KS000FCD  G3900/4G/500G/集成/无光驱/串并口/扬声器/19.5WLED/H110/</t>
    </r>
    <r>
      <rPr>
        <sz val="11"/>
        <color indexed="10"/>
        <rFont val="微软雅黑"/>
        <charset val="134"/>
      </rPr>
      <t>（20升机箱）</t>
    </r>
  </si>
  <si>
    <t>2400含税</t>
  </si>
  <si>
    <r>
      <rPr>
        <b/>
        <sz val="8"/>
        <rFont val="微软雅黑"/>
        <charset val="134"/>
      </rPr>
      <t xml:space="preserve">ProOne 490 G3 AiO/New Core i5-7500T(2.7G/6M/4核)/4G(1*4G DDR4 2133)/1TB(3.5”,SATA)/超薄SuperMulti DVDRW/Windows 10 Home 64位/USB键盘/USB Optical鼠标/100万像素 </t>
    </r>
    <r>
      <rPr>
        <b/>
        <sz val="8"/>
        <rFont val="微软雅黑"/>
        <charset val="134"/>
      </rPr>
      <t>摄像头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内置麦克风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内置商业级音响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内置无线网卡+蓝牙4</t>
    </r>
    <r>
      <rPr>
        <b/>
        <sz val="8"/>
        <rFont val="微软雅黑"/>
        <charset val="134"/>
      </rPr>
      <t>.0/120W 89%</t>
    </r>
    <r>
      <rPr>
        <b/>
        <sz val="8"/>
        <rFont val="微软雅黑"/>
        <charset val="134"/>
      </rPr>
      <t>高效节能电源</t>
    </r>
    <r>
      <rPr>
        <b/>
        <sz val="8"/>
        <rFont val="微软雅黑"/>
        <charset val="134"/>
      </rPr>
      <t xml:space="preserve">/4*USB3.0/2*USB2.0/1*USB Type-C/23.8" </t>
    </r>
    <r>
      <rPr>
        <b/>
        <sz val="8"/>
        <rFont val="微软雅黑"/>
        <charset val="134"/>
      </rPr>
      <t>宽屏</t>
    </r>
    <r>
      <rPr>
        <b/>
        <sz val="8"/>
        <rFont val="微软雅黑"/>
        <charset val="134"/>
      </rPr>
      <t>LED</t>
    </r>
    <r>
      <rPr>
        <b/>
        <sz val="8"/>
        <rFont val="微软雅黑"/>
        <charset val="134"/>
      </rPr>
      <t>背光全高清液晶显示器</t>
    </r>
    <r>
      <rPr>
        <b/>
        <sz val="8"/>
        <rFont val="微软雅黑"/>
        <charset val="134"/>
      </rPr>
      <t>/3-3-3/标配/新款底座</t>
    </r>
  </si>
  <si>
    <t>G7BI8950      I7 32 2TB+512 GTX1080-8G 20X00</t>
  </si>
  <si>
    <t>AIO 520-22 I3-8100/4G/1T/集成/无线网卡/蓝牙/无光驱/有线键鼠/摄像头/音箱/HDMI-OUT/W10/21.5/office/银   新品</t>
  </si>
  <si>
    <t>3450含税</t>
  </si>
  <si>
    <r>
      <rPr>
        <sz val="11"/>
        <color rgb="FF000000"/>
        <rFont val="微软雅黑"/>
        <charset val="134"/>
      </rPr>
      <t>M415 I5-7500/4G/1T/DVDRW/DOS/19.5WLED/PCI/B250（15升机箱）</t>
    </r>
    <r>
      <rPr>
        <sz val="11"/>
        <color indexed="10"/>
        <rFont val="微软雅黑"/>
        <charset val="134"/>
      </rPr>
      <t>重重重重点主推</t>
    </r>
  </si>
  <si>
    <t>3950含税</t>
  </si>
  <si>
    <r>
      <rPr>
        <sz val="11"/>
        <color indexed="8"/>
        <rFont val="Tahoma"/>
        <charset val="134"/>
      </rPr>
      <t xml:space="preserve">ThinkCentre   </t>
    </r>
    <r>
      <rPr>
        <sz val="11"/>
        <color indexed="8"/>
        <rFont val="微软雅黑"/>
        <charset val="134"/>
      </rPr>
      <t>E74 10KS000GCD  G4400/4G/500G /</t>
    </r>
    <r>
      <rPr>
        <sz val="11"/>
        <color indexed="8"/>
        <rFont val="宋体"/>
        <charset val="134"/>
      </rPr>
      <t>集显</t>
    </r>
    <r>
      <rPr>
        <sz val="11"/>
        <color indexed="8"/>
        <rFont val="Tahoma"/>
        <charset val="134"/>
      </rPr>
      <t>/</t>
    </r>
    <r>
      <rPr>
        <sz val="11"/>
        <color indexed="8"/>
        <rFont val="宋体"/>
        <charset val="134"/>
      </rPr>
      <t>无光驱</t>
    </r>
    <r>
      <rPr>
        <sz val="11"/>
        <color indexed="8"/>
        <rFont val="Tahoma"/>
        <charset val="134"/>
      </rPr>
      <t>/</t>
    </r>
    <r>
      <rPr>
        <sz val="11"/>
        <color indexed="8"/>
        <rFont val="宋体"/>
        <charset val="134"/>
      </rPr>
      <t>无读卡器</t>
    </r>
    <r>
      <rPr>
        <sz val="11"/>
        <color indexed="8"/>
        <rFont val="Tahoma"/>
        <charset val="134"/>
      </rPr>
      <t>/</t>
    </r>
    <r>
      <rPr>
        <sz val="11"/>
        <color indexed="8"/>
        <rFont val="宋体"/>
        <charset val="134"/>
      </rPr>
      <t>串并口</t>
    </r>
    <r>
      <rPr>
        <sz val="11"/>
        <color indexed="8"/>
        <rFont val="Tahoma"/>
        <charset val="134"/>
      </rPr>
      <t>/Win10/19.5WLED/</t>
    </r>
    <r>
      <rPr>
        <sz val="11"/>
        <color indexed="8"/>
        <rFont val="宋体"/>
        <charset val="134"/>
      </rPr>
      <t>内置音响</t>
    </r>
    <r>
      <rPr>
        <sz val="11"/>
        <color indexed="10"/>
        <rFont val="宋体"/>
        <charset val="134"/>
      </rPr>
      <t>（</t>
    </r>
    <r>
      <rPr>
        <sz val="11"/>
        <color indexed="10"/>
        <rFont val="Tahoma"/>
        <charset val="134"/>
      </rPr>
      <t>20</t>
    </r>
    <r>
      <rPr>
        <sz val="11"/>
        <color indexed="10"/>
        <rFont val="宋体"/>
        <charset val="134"/>
      </rPr>
      <t>升机箱）</t>
    </r>
  </si>
  <si>
    <t>2550含税</t>
  </si>
  <si>
    <r>
      <rPr>
        <b/>
        <sz val="8"/>
        <rFont val="微软雅黑"/>
        <charset val="134"/>
      </rPr>
      <t xml:space="preserve">ProOne 490 G3 AiO/New Core i3-7100T(3.4G/3M/2核)/4G(1*4G DDR4 2133)/1TB(3.5”,SATA)/超薄SuperMulti DVDRW/Windows 10 Home 64位/USB键盘/USB Optical鼠标/100万像素 </t>
    </r>
    <r>
      <rPr>
        <b/>
        <sz val="8"/>
        <rFont val="微软雅黑"/>
        <charset val="134"/>
      </rPr>
      <t>摄像头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内置麦克风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内置商业级音响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内置无线网卡+蓝牙4</t>
    </r>
    <r>
      <rPr>
        <b/>
        <sz val="8"/>
        <rFont val="微软雅黑"/>
        <charset val="134"/>
      </rPr>
      <t>.0/Nvidia Geforce 930MX(2GB, GDDR5)独立显卡/150W 89%</t>
    </r>
    <r>
      <rPr>
        <b/>
        <sz val="8"/>
        <rFont val="微软雅黑"/>
        <charset val="134"/>
      </rPr>
      <t>高效节能电源</t>
    </r>
    <r>
      <rPr>
        <b/>
        <sz val="8"/>
        <rFont val="微软雅黑"/>
        <charset val="134"/>
      </rPr>
      <t xml:space="preserve">/4*USB3.0/2*USB2.0/1*USB Type-C/23.8" </t>
    </r>
    <r>
      <rPr>
        <b/>
        <sz val="8"/>
        <rFont val="微软雅黑"/>
        <charset val="134"/>
      </rPr>
      <t>宽屏</t>
    </r>
    <r>
      <rPr>
        <b/>
        <sz val="8"/>
        <rFont val="微软雅黑"/>
        <charset val="134"/>
      </rPr>
      <t>LED</t>
    </r>
    <r>
      <rPr>
        <b/>
        <sz val="8"/>
        <rFont val="微软雅黑"/>
        <charset val="134"/>
      </rPr>
      <t>背光全高清液晶显示器</t>
    </r>
    <r>
      <rPr>
        <b/>
        <sz val="8"/>
        <rFont val="微软雅黑"/>
        <charset val="134"/>
      </rPr>
      <t>/3-3-3/标配/新款底座</t>
    </r>
  </si>
  <si>
    <t>G7BI8950      I9 32 2TB+512 GTX1080-8G 23X00</t>
  </si>
  <si>
    <t>AIO 520-22 I3-8100/4G/1T/集成/无线网卡/蓝牙/无光驱/有线键鼠/摄像头/音箱/HDMI-OUT/W10/21.5/office/黑   新品</t>
  </si>
  <si>
    <t>3440含税</t>
  </si>
  <si>
    <r>
      <rPr>
        <sz val="11"/>
        <color rgb="FF000000"/>
        <rFont val="微软雅黑"/>
        <charset val="134"/>
      </rPr>
      <t>M415 I5-7500/4G/1T/DVDRW/</t>
    </r>
    <r>
      <rPr>
        <sz val="11"/>
        <color indexed="10"/>
        <rFont val="微软雅黑"/>
        <charset val="134"/>
      </rPr>
      <t>2G独显</t>
    </r>
    <r>
      <rPr>
        <sz val="11"/>
        <color rgb="FF000000"/>
        <rFont val="微软雅黑"/>
        <charset val="134"/>
      </rPr>
      <t>/DOS/19.5WLED/PCI/B250/</t>
    </r>
    <r>
      <rPr>
        <sz val="11"/>
        <color indexed="10"/>
        <rFont val="微软雅黑"/>
        <charset val="134"/>
      </rPr>
      <t>（15升机箱）</t>
    </r>
  </si>
  <si>
    <t>4230含税</t>
  </si>
  <si>
    <r>
      <rPr>
        <sz val="11"/>
        <color indexed="8"/>
        <rFont val="微软雅黑"/>
        <charset val="134"/>
      </rPr>
      <t>ThinkCentre  E74  10KS000KCD  I3-6100/4G/500G/集显/Win10/无光驱/串并口/19.5WLED/内置扬声器/H110主板</t>
    </r>
    <r>
      <rPr>
        <sz val="11"/>
        <color indexed="10"/>
        <rFont val="微软雅黑"/>
        <charset val="134"/>
      </rPr>
      <t>（20升机箱）</t>
    </r>
  </si>
  <si>
    <r>
      <rPr>
        <b/>
        <sz val="8"/>
        <rFont val="微软雅黑"/>
        <charset val="134"/>
      </rPr>
      <t xml:space="preserve">ProOne 490 G3 AiO/New Core i5-7500T(2.7G/6M/4核)/4G(1*4G DDR4 2133)/1TB(3.5”,SATA)/超薄SuperMulti DVDRW/Windows 10 Home 64位/USB键盘/USB Optical鼠标/100万像素 </t>
    </r>
    <r>
      <rPr>
        <b/>
        <sz val="8"/>
        <rFont val="微软雅黑"/>
        <charset val="134"/>
      </rPr>
      <t>摄像头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内置麦克风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内置商业级音响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内置无线网卡+蓝牙4</t>
    </r>
    <r>
      <rPr>
        <b/>
        <sz val="8"/>
        <rFont val="微软雅黑"/>
        <charset val="134"/>
      </rPr>
      <t>.0/Nvidia Geforce 930MX(2GB, GDDR5)独立显卡/150W 89%</t>
    </r>
    <r>
      <rPr>
        <b/>
        <sz val="8"/>
        <rFont val="微软雅黑"/>
        <charset val="134"/>
      </rPr>
      <t>高效节能电源</t>
    </r>
    <r>
      <rPr>
        <b/>
        <sz val="8"/>
        <rFont val="微软雅黑"/>
        <charset val="134"/>
      </rPr>
      <t xml:space="preserve">/4*USB3.0/2*USB2.0/1*USB Type-C/23.8" </t>
    </r>
    <r>
      <rPr>
        <b/>
        <sz val="8"/>
        <rFont val="微软雅黑"/>
        <charset val="134"/>
      </rPr>
      <t>宽屏</t>
    </r>
    <r>
      <rPr>
        <b/>
        <sz val="8"/>
        <rFont val="微软雅黑"/>
        <charset val="134"/>
      </rPr>
      <t>LED</t>
    </r>
    <r>
      <rPr>
        <b/>
        <sz val="8"/>
        <rFont val="微软雅黑"/>
        <charset val="134"/>
      </rPr>
      <t>背光全高清液晶显示器</t>
    </r>
    <r>
      <rPr>
        <b/>
        <sz val="8"/>
        <rFont val="微软雅黑"/>
        <charset val="134"/>
      </rPr>
      <t>/3-3-3/标配/新款底座</t>
    </r>
  </si>
  <si>
    <t>﹥﹥﹥商用 ﹥﹥﹥</t>
  </si>
  <si>
    <r>
      <rPr>
        <sz val="11"/>
        <rFont val="微软雅黑"/>
        <charset val="134"/>
      </rPr>
      <t xml:space="preserve">AIO 520-22 I3-8100/4G/128固态/集成/无线网卡/蓝牙/无光驱/有线键鼠/摄像头/音箱/HDMI-OUT/W10/21.5/office/黑   </t>
    </r>
    <r>
      <rPr>
        <b/>
        <sz val="11"/>
        <color rgb="FFFF0000"/>
        <rFont val="微软雅黑"/>
        <charset val="134"/>
      </rPr>
      <t>新品</t>
    </r>
  </si>
  <si>
    <r>
      <rPr>
        <sz val="11"/>
        <color rgb="FF000000"/>
        <rFont val="微软雅黑"/>
        <charset val="134"/>
      </rPr>
      <t>M415 I5-7500/</t>
    </r>
    <r>
      <rPr>
        <sz val="11"/>
        <color indexed="10"/>
        <rFont val="微软雅黑"/>
        <charset val="134"/>
      </rPr>
      <t>8G</t>
    </r>
    <r>
      <rPr>
        <sz val="11"/>
        <color rgb="FF000000"/>
        <rFont val="微软雅黑"/>
        <charset val="134"/>
      </rPr>
      <t>/1T/</t>
    </r>
    <r>
      <rPr>
        <sz val="11"/>
        <color indexed="10"/>
        <rFont val="微软雅黑"/>
        <charset val="134"/>
      </rPr>
      <t>无光驱</t>
    </r>
    <r>
      <rPr>
        <sz val="11"/>
        <color rgb="FF000000"/>
        <rFont val="微软雅黑"/>
        <charset val="134"/>
      </rPr>
      <t>/DOS/19.5WLED/PCI/B250</t>
    </r>
    <r>
      <rPr>
        <sz val="11"/>
        <color indexed="10"/>
        <rFont val="微软雅黑"/>
        <charset val="134"/>
      </rPr>
      <t>（15升机箱）</t>
    </r>
  </si>
  <si>
    <t>常规显示器</t>
  </si>
  <si>
    <t>LED背光液晶显示器</t>
  </si>
  <si>
    <t>v194 (18.5"宽屏16:9 LED,VGA接口,200nits,600:1,5百万:1(动态对比度),5ms,1366x768,可视角度为水平90度/垂直65度) 只能从重庆出货，东北、华东和华南的TAT时间会超过5天</t>
  </si>
  <si>
    <r>
      <rPr>
        <sz val="11"/>
        <rFont val="微软雅黑"/>
        <charset val="134"/>
      </rPr>
      <t xml:space="preserve">AIO 520-22 I3-8100/4G/128固态/集成/无线网卡/蓝牙/无光驱/有线键鼠/摄像头/音箱/HDMI-OUT/W10/21.5/office/银   </t>
    </r>
    <r>
      <rPr>
        <b/>
        <sz val="11"/>
        <color rgb="FFFF0000"/>
        <rFont val="微软雅黑"/>
        <charset val="134"/>
      </rPr>
      <t>新品</t>
    </r>
  </si>
  <si>
    <r>
      <rPr>
        <sz val="11"/>
        <color rgb="FF000000"/>
        <rFont val="微软雅黑"/>
        <charset val="134"/>
      </rPr>
      <t>M415 I5-7500/</t>
    </r>
    <r>
      <rPr>
        <sz val="11"/>
        <color indexed="10"/>
        <rFont val="微软雅黑"/>
        <charset val="134"/>
      </rPr>
      <t>8G</t>
    </r>
    <r>
      <rPr>
        <sz val="11"/>
        <color rgb="FF000000"/>
        <rFont val="微软雅黑"/>
        <charset val="134"/>
      </rPr>
      <t>/1T/</t>
    </r>
    <r>
      <rPr>
        <sz val="11"/>
        <color indexed="10"/>
        <rFont val="微软雅黑"/>
        <charset val="134"/>
      </rPr>
      <t>DVDRW</t>
    </r>
    <r>
      <rPr>
        <sz val="11"/>
        <color rgb="FF000000"/>
        <rFont val="微软雅黑"/>
        <charset val="134"/>
      </rPr>
      <t>/DOS/19.5WLED/PCI/B250</t>
    </r>
    <r>
      <rPr>
        <sz val="11"/>
        <color indexed="10"/>
        <rFont val="微软雅黑"/>
        <charset val="134"/>
      </rPr>
      <t>（15升机箱）</t>
    </r>
  </si>
  <si>
    <r>
      <rPr>
        <sz val="11"/>
        <color indexed="8"/>
        <rFont val="微软雅黑"/>
        <charset val="134"/>
      </rPr>
      <t>ThinkCentre  E74S  10KT000JCD  G4400/2G/500G/集显/无光驱/串并口/19.5WLED/内置扬声器/H110主板</t>
    </r>
    <r>
      <rPr>
        <sz val="11"/>
        <color indexed="10"/>
        <rFont val="微软雅黑"/>
        <charset val="134"/>
      </rPr>
      <t>（9升小机箱）</t>
    </r>
  </si>
  <si>
    <t>v202b(19.5"宽屏16:9 LED背光液晶显示器,VGA接口,200nits,600:1,5百万:1(动态对比度), 5ms,1600x900,可视角度为水平90度/垂直50度)低蓝光TUV认证显示器</t>
  </si>
  <si>
    <t>Pro454UQ4405 N4405 4G 500 GT940MX-2G 2500 仅1台</t>
  </si>
  <si>
    <t xml:space="preserve">AIO 520-22 I3-7020U/ 4G /1T+16G傲腾 /集成 / 21.5寸/ 银色  </t>
  </si>
  <si>
    <r>
      <rPr>
        <sz val="11"/>
        <color rgb="FF000000"/>
        <rFont val="微软雅黑"/>
        <charset val="134"/>
      </rPr>
      <t>M415 I5-7500/</t>
    </r>
    <r>
      <rPr>
        <sz val="11"/>
        <color indexed="10"/>
        <rFont val="微软雅黑"/>
        <charset val="134"/>
      </rPr>
      <t>8G</t>
    </r>
    <r>
      <rPr>
        <sz val="11"/>
        <color rgb="FF000000"/>
        <rFont val="微软雅黑"/>
        <charset val="134"/>
      </rPr>
      <t>/1T/</t>
    </r>
    <r>
      <rPr>
        <sz val="11"/>
        <color theme="1"/>
        <rFont val="微软雅黑"/>
        <charset val="134"/>
      </rPr>
      <t>DVDRW</t>
    </r>
    <r>
      <rPr>
        <sz val="11"/>
        <color rgb="FF000000"/>
        <rFont val="微软雅黑"/>
        <charset val="134"/>
      </rPr>
      <t>/</t>
    </r>
    <r>
      <rPr>
        <sz val="11"/>
        <color indexed="10"/>
        <rFont val="微软雅黑"/>
        <charset val="134"/>
      </rPr>
      <t>2G独显</t>
    </r>
    <r>
      <rPr>
        <sz val="11"/>
        <color rgb="FF000000"/>
        <rFont val="微软雅黑"/>
        <charset val="134"/>
      </rPr>
      <t>/DOS/19.5WLED/PCI/B250</t>
    </r>
    <r>
      <rPr>
        <sz val="11"/>
        <color indexed="10"/>
        <rFont val="微软雅黑"/>
        <charset val="134"/>
      </rPr>
      <t>（15升机箱）</t>
    </r>
  </si>
  <si>
    <t>4540含税</t>
  </si>
  <si>
    <t>v203p  (19.5"宽屏16:10 LED背光IPS屏幕液晶显示器, VGA接口,250nits,1000:1,6百万:1(动态对比度),5ms,EPEAT银奖,1440x900)</t>
  </si>
  <si>
    <t>Pro554UV7500  I7 4G 1TB GT920MX-2G  4000 灰</t>
  </si>
  <si>
    <t xml:space="preserve">AIO 520-22 I3-7020U 4G / 1T+16G傲腾/ 集成 / 21.5寸/ 黑色  </t>
  </si>
  <si>
    <r>
      <rPr>
        <sz val="11"/>
        <color indexed="8"/>
        <rFont val="微软雅黑"/>
        <charset val="134"/>
      </rPr>
      <t>ThinkCentre  E75 10QE000VCD  G3900/4G/500G/集显/W10/无光驱/串并口/19.5WLED/内置音响/B250主板</t>
    </r>
    <r>
      <rPr>
        <sz val="11"/>
        <color indexed="10"/>
        <rFont val="微软雅黑"/>
        <charset val="134"/>
      </rPr>
      <t>（15L机箱）</t>
    </r>
  </si>
  <si>
    <t>V214b(20.7"宽屏16:9 LED背光液晶显示器,VGA接口,200nits,600:1,5百万:1(动态对比度), 5ms,1920x1080,可视角度为水平90度/垂直65度)</t>
  </si>
  <si>
    <t>AIO 520-22 I3-7020U 4G/ 1T/ 集成/ W10/ 21.5 / 黑 / 含键鼠</t>
  </si>
  <si>
    <t>3360含税</t>
  </si>
  <si>
    <t>M415 I7-7700/8G/1T/DVDRW/2G独显/DOS/19.5WLED/PCI/B250（15升机箱）</t>
  </si>
  <si>
    <t>5400含税</t>
  </si>
  <si>
    <r>
      <rPr>
        <sz val="11"/>
        <color theme="1"/>
        <rFont val="微软雅黑"/>
        <charset val="134"/>
      </rPr>
      <t>ThinkCentre  E75 10QEA005CD  G3930/4G/500G/集显/W10/无光驱/串并口/19.5WLED/内置音响/B250主板（</t>
    </r>
    <r>
      <rPr>
        <sz val="11"/>
        <color indexed="10"/>
        <rFont val="微软雅黑"/>
        <charset val="134"/>
      </rPr>
      <t>15L机箱）</t>
    </r>
  </si>
  <si>
    <t>v223(21.5"宽屏16:9 LED背光液晶显示器,VGA,DVI接口,无DVI线缆,200nits,600:1,5百万:1(动态对比度), 5ms,1920x1080,可视角度为水平90度/垂直65度)2016年7月底进入GP list</t>
  </si>
  <si>
    <t>AIO 520-22 I3-7020U 4G/ 1T/ 集成/ W10/ 21.6 / 银 / 含键鼠</t>
  </si>
  <si>
    <r>
      <rPr>
        <sz val="11"/>
        <color indexed="8"/>
        <rFont val="微软雅黑"/>
        <charset val="134"/>
      </rPr>
      <t>ThinkCentre  E75 10QEA006CD  G3930T/4G/500G/集显/W10/无光驱/串并口/19.5WLED/内置音响/B250主板</t>
    </r>
    <r>
      <rPr>
        <sz val="11"/>
        <color indexed="10"/>
        <rFont val="微软雅黑"/>
        <charset val="134"/>
      </rPr>
      <t>（15L机箱）</t>
    </r>
  </si>
  <si>
    <t>2500含税</t>
  </si>
  <si>
    <t xml:space="preserve">P203 (20"宽屏16:9 LED背光液晶显示器,VGA,DP 1.2(支持HDCP)接口,含DP线缆,250nits,1000:1,5百万:1(动态对比度), 5ms(灰度),EPEAT金奖,1600x900) </t>
  </si>
  <si>
    <r>
      <rPr>
        <sz val="11"/>
        <color indexed="8"/>
        <rFont val="微软雅黑"/>
        <charset val="134"/>
      </rPr>
      <t>ThinkCentre  E75 10QA008CD    G4560T/4G/500G /集显/无光驱/串并口/W10/19.5WLED/内置音响/B250主板</t>
    </r>
    <r>
      <rPr>
        <sz val="11"/>
        <color indexed="10"/>
        <rFont val="微软雅黑"/>
        <charset val="134"/>
      </rPr>
      <t>（15L机箱）</t>
    </r>
  </si>
  <si>
    <t>2580含税</t>
  </si>
  <si>
    <t>P223  (21.5"宽屏16:9 LED背光VA液晶显示器,VGA,DP1.2(支持HDCP)接口,含DP线缆,250nits,3000:1,5百万:1(动态对比度),5ms(灰度),EPEAT金奖,1920x1080)</t>
  </si>
  <si>
    <r>
      <rPr>
        <sz val="11"/>
        <rFont val="微软雅黑"/>
        <charset val="134"/>
      </rPr>
      <t xml:space="preserve">AIO 520-24 A4 9120 4G 1T </t>
    </r>
    <r>
      <rPr>
        <sz val="11"/>
        <color indexed="10"/>
        <rFont val="微软雅黑"/>
        <charset val="134"/>
      </rPr>
      <t>2G独显</t>
    </r>
    <r>
      <rPr>
        <sz val="11"/>
        <rFont val="微软雅黑"/>
        <charset val="134"/>
      </rPr>
      <t xml:space="preserve"> 无光驱  WIN10  有线键鼠  23.8寸   黑色     最便宜的独显</t>
    </r>
  </si>
  <si>
    <t>3120含税</t>
  </si>
  <si>
    <t>扬天台式机：</t>
  </si>
  <si>
    <r>
      <rPr>
        <sz val="11"/>
        <color indexed="8"/>
        <rFont val="微软雅黑"/>
        <charset val="134"/>
      </rPr>
      <t>ThinkCentre  E75 10QE0011CD  G4400/4G/500G /集显/无光驱/串并口/W10/19.5WLED/内置音响/B250主板/支持三屏</t>
    </r>
    <r>
      <rPr>
        <sz val="11"/>
        <color indexed="10"/>
        <rFont val="微软雅黑"/>
        <charset val="134"/>
      </rPr>
      <t>（15L机箱）</t>
    </r>
    <r>
      <rPr>
        <sz val="11"/>
        <color indexed="10"/>
        <rFont val="微软雅黑"/>
        <charset val="134"/>
      </rPr>
      <t xml:space="preserve">  </t>
    </r>
  </si>
  <si>
    <t>N246v (23.8"宽屏16:9 LED背光IPS液晶显示器,VGA,DVI-D,HDMI（支持HDCP）接口,无DVI和HDMI线缆,250nits,1000:1,1千万:1(动态对比度),5ms(灰度),1920x1080,可视角度为水平178度/垂直178度) 2017年8月底进入GP list</t>
  </si>
  <si>
    <r>
      <rPr>
        <sz val="11"/>
        <rFont val="微软雅黑"/>
        <charset val="134"/>
      </rPr>
      <t xml:space="preserve">AIO 520-24 A4 9120 4G 1T </t>
    </r>
    <r>
      <rPr>
        <sz val="11"/>
        <color indexed="10"/>
        <rFont val="微软雅黑"/>
        <charset val="134"/>
      </rPr>
      <t>2G独显</t>
    </r>
    <r>
      <rPr>
        <sz val="11"/>
        <rFont val="微软雅黑"/>
        <charset val="134"/>
      </rPr>
      <t xml:space="preserve"> 无光驱  WIN10  有线键鼠  23.8寸   银色    </t>
    </r>
    <r>
      <rPr>
        <b/>
        <sz val="11"/>
        <color indexed="10"/>
        <rFont val="微软雅黑"/>
        <charset val="134"/>
      </rPr>
      <t xml:space="preserve"> 最便宜的独显</t>
    </r>
  </si>
  <si>
    <t>T4900D I3-7100 4G 500G 无光驱/WIN10/集显/19.5WLED/B250/带PCI插槽（新品18L机箱）</t>
  </si>
  <si>
    <t>ThinkCentre  E75 10QE0012CD  I3-6100/4G/500G /集显/Rambo/串并口/W10/19.5WLED/内置音响/B250主板/支持三屏</t>
  </si>
  <si>
    <t>LV2011(20"宽屏16:9 LED背光液晶显示器,VGA接口,200nits,600:1,3百万:1(动态对比度), 5ms,1600x900,可视角度为水平90度/垂直50度)</t>
  </si>
  <si>
    <t>AIO 520-24 A9 9420 4G 1T 2G独显 无光驱  WIN10  有线键鼠  23.8寸   黑色       特价，高性价比</t>
  </si>
  <si>
    <t>T4900D I3-7100 4G 1T 无光驱/WIN10/集显/19.5WLED/B250/带PCI插槽（新品18L机箱）</t>
  </si>
  <si>
    <t>3300含税</t>
  </si>
  <si>
    <r>
      <rPr>
        <sz val="11"/>
        <color indexed="8"/>
        <rFont val="微软雅黑"/>
        <charset val="134"/>
      </rPr>
      <t>ThinkCentre  E75  10QE0013CD   I3-6100/4G/500G /集显/无光驱/串并口/W10/19.5WLED/内置音响/B250主板</t>
    </r>
    <r>
      <rPr>
        <sz val="11"/>
        <color indexed="10"/>
        <rFont val="微软雅黑"/>
        <charset val="134"/>
      </rPr>
      <t>（15L机箱）</t>
    </r>
  </si>
  <si>
    <r>
      <rPr>
        <b/>
        <sz val="8"/>
        <rFont val="微软雅黑"/>
        <charset val="134"/>
      </rPr>
      <t>N223v(21.5"</t>
    </r>
    <r>
      <rPr>
        <b/>
        <sz val="8"/>
        <rFont val="微软雅黑"/>
        <charset val="134"/>
      </rPr>
      <t>宽屏</t>
    </r>
    <r>
      <rPr>
        <b/>
        <sz val="8"/>
        <rFont val="微软雅黑"/>
        <charset val="134"/>
      </rPr>
      <t>16:9 LED</t>
    </r>
    <r>
      <rPr>
        <b/>
        <sz val="8"/>
        <rFont val="微软雅黑"/>
        <charset val="134"/>
      </rPr>
      <t>背光液晶显示器</t>
    </r>
    <r>
      <rPr>
        <b/>
        <sz val="8"/>
        <rFont val="微软雅黑"/>
        <charset val="134"/>
      </rPr>
      <t>,VGA,DVI</t>
    </r>
    <r>
      <rPr>
        <b/>
        <sz val="8"/>
        <rFont val="微软雅黑"/>
        <charset val="134"/>
      </rPr>
      <t>接口</t>
    </r>
    <r>
      <rPr>
        <b/>
        <sz val="8"/>
        <rFont val="微软雅黑"/>
        <charset val="134"/>
      </rPr>
      <t>,</t>
    </r>
    <r>
      <rPr>
        <b/>
        <sz val="8"/>
        <rFont val="微软雅黑"/>
        <charset val="134"/>
      </rPr>
      <t>无</t>
    </r>
    <r>
      <rPr>
        <b/>
        <sz val="8"/>
        <rFont val="微软雅黑"/>
        <charset val="134"/>
      </rPr>
      <t>DVI</t>
    </r>
    <r>
      <rPr>
        <b/>
        <sz val="8"/>
        <rFont val="微软雅黑"/>
        <charset val="134"/>
      </rPr>
      <t>线缆</t>
    </r>
    <r>
      <rPr>
        <b/>
        <sz val="8"/>
        <rFont val="微软雅黑"/>
        <charset val="134"/>
      </rPr>
      <t>,200nits,600:1,1</t>
    </r>
    <r>
      <rPr>
        <b/>
        <sz val="8"/>
        <rFont val="微软雅黑"/>
        <charset val="134"/>
      </rPr>
      <t>千万</t>
    </r>
    <r>
      <rPr>
        <b/>
        <sz val="8"/>
        <rFont val="微软雅黑"/>
        <charset val="134"/>
      </rPr>
      <t>:1(</t>
    </r>
    <r>
      <rPr>
        <b/>
        <sz val="8"/>
        <rFont val="微软雅黑"/>
        <charset val="134"/>
      </rPr>
      <t>动态对比度</t>
    </r>
    <r>
      <rPr>
        <b/>
        <sz val="8"/>
        <rFont val="微软雅黑"/>
        <charset val="134"/>
      </rPr>
      <t>), 5ms,1920x1080,</t>
    </r>
    <r>
      <rPr>
        <b/>
        <sz val="8"/>
        <rFont val="微软雅黑"/>
        <charset val="134"/>
      </rPr>
      <t>可视角度为水平</t>
    </r>
    <r>
      <rPr>
        <b/>
        <sz val="8"/>
        <rFont val="微软雅黑"/>
        <charset val="134"/>
      </rPr>
      <t>90</t>
    </r>
    <r>
      <rPr>
        <b/>
        <sz val="8"/>
        <rFont val="微软雅黑"/>
        <charset val="134"/>
      </rPr>
      <t>度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垂直</t>
    </r>
    <r>
      <rPr>
        <b/>
        <sz val="8"/>
        <rFont val="微软雅黑"/>
        <charset val="134"/>
      </rPr>
      <t>65</t>
    </r>
    <r>
      <rPr>
        <b/>
        <sz val="8"/>
        <rFont val="微软雅黑"/>
        <charset val="134"/>
      </rPr>
      <t>度</t>
    </r>
    <r>
      <rPr>
        <b/>
        <sz val="8"/>
        <rFont val="微软雅黑"/>
        <charset val="134"/>
      </rPr>
      <t>)</t>
    </r>
  </si>
  <si>
    <t>AIO 520-24 A9 9420 4G 1T 2G独显 无光驱  WIN10  有线键鼠  23.8寸   银色       特价，高性价比</t>
  </si>
  <si>
    <t>T4900D I5-7400 4G 500G 无光驱/WIN10/集显/19.5WLED/B250/PCI/OFFICE2016 (新品18L机箱）</t>
  </si>
  <si>
    <r>
      <rPr>
        <sz val="11"/>
        <color theme="1"/>
        <rFont val="微软雅黑"/>
        <charset val="134"/>
      </rPr>
      <t>ThinkCentre  E75 10QEA002CD  I3-7100T/4G/500G/集显/无光驱/WIN10/串并口/19.5WLED/内置音响/B250主板</t>
    </r>
    <r>
      <rPr>
        <sz val="11"/>
        <color indexed="10"/>
        <rFont val="微软雅黑"/>
        <charset val="134"/>
      </rPr>
      <t>（15L机箱）</t>
    </r>
  </si>
  <si>
    <t>3rd party硬件</t>
  </si>
  <si>
    <r>
      <rPr>
        <b/>
        <sz val="8"/>
        <rFont val="微软雅黑"/>
        <charset val="134"/>
      </rPr>
      <t xml:space="preserve">Network Isolation Card </t>
    </r>
    <r>
      <rPr>
        <b/>
        <sz val="8"/>
        <rFont val="微软雅黑"/>
        <charset val="134"/>
      </rPr>
      <t>双网隔离卡</t>
    </r>
  </si>
  <si>
    <r>
      <rPr>
        <sz val="11"/>
        <rFont val="微软雅黑"/>
        <charset val="134"/>
      </rPr>
      <t>AIO 520-24  I3-</t>
    </r>
    <r>
      <rPr>
        <sz val="11"/>
        <color rgb="FFFF0000"/>
        <rFont val="微软雅黑"/>
        <charset val="134"/>
      </rPr>
      <t>8100</t>
    </r>
    <r>
      <rPr>
        <sz val="11"/>
        <rFont val="微软雅黑"/>
        <charset val="134"/>
      </rPr>
      <t xml:space="preserve">/4G/1T  集显  无光驱  WIN10  有线键鼠  23.8寸   黑色    </t>
    </r>
    <r>
      <rPr>
        <b/>
        <sz val="11"/>
        <color rgb="FFFF0000"/>
        <rFont val="微软雅黑"/>
        <charset val="134"/>
      </rPr>
      <t xml:space="preserve"> 新品</t>
    </r>
  </si>
  <si>
    <t>T4900D I5-7400 4G 500G DVD/WIN10/集显/19.5WLED/B250/PCI/OFFICE2016 (新品18L机箱）</t>
  </si>
  <si>
    <r>
      <rPr>
        <sz val="11"/>
        <color indexed="8"/>
        <rFont val="微软雅黑"/>
        <charset val="134"/>
      </rPr>
      <t>ThinkCentre  E75 10QE0018CD  i5-6400/4GB/500G/集成/Rambo/W10/串并口/扬声器/19.5WLED/内置音响/B250主板</t>
    </r>
    <r>
      <rPr>
        <sz val="11"/>
        <color indexed="10"/>
        <rFont val="微软雅黑"/>
        <charset val="134"/>
      </rPr>
      <t>（15L机箱）</t>
    </r>
  </si>
  <si>
    <t>4020含税</t>
  </si>
  <si>
    <r>
      <rPr>
        <b/>
        <sz val="10"/>
        <rFont val="微软雅黑"/>
        <charset val="134"/>
      </rPr>
      <t>3rd party</t>
    </r>
    <r>
      <rPr>
        <b/>
        <sz val="10"/>
        <rFont val="微软雅黑"/>
        <charset val="134"/>
      </rPr>
      <t>硬件</t>
    </r>
  </si>
  <si>
    <t>网络同传硬卡</t>
  </si>
  <si>
    <r>
      <rPr>
        <sz val="11"/>
        <rFont val="微软雅黑"/>
        <charset val="134"/>
      </rPr>
      <t>AIO 520-24  I3-</t>
    </r>
    <r>
      <rPr>
        <sz val="11"/>
        <color rgb="FFFF0000"/>
        <rFont val="微软雅黑"/>
        <charset val="134"/>
      </rPr>
      <t>8100</t>
    </r>
    <r>
      <rPr>
        <sz val="11"/>
        <rFont val="微软雅黑"/>
        <charset val="134"/>
      </rPr>
      <t>/4G/1T  集显  无光驱  WIN10  有线键鼠  23.8寸   银色     新品</t>
    </r>
  </si>
  <si>
    <t>T4900D I5-7400 4G 1T DVDRW/WIN10/集显/19.5WLED/B250/PCI/OFFICE2016 (新品18L机箱）</t>
  </si>
  <si>
    <r>
      <rPr>
        <sz val="11"/>
        <color indexed="8"/>
        <rFont val="微软雅黑"/>
        <charset val="134"/>
      </rPr>
      <t>ThinkCentre  E75 10QE000DCD  i5-7400/4GB/500G/G730 1G独显/Rambo/W10/串并口/扬声器/19.5WLED/内置音响/B250主板/</t>
    </r>
    <r>
      <rPr>
        <sz val="11"/>
        <color indexed="10"/>
        <rFont val="微软雅黑"/>
        <charset val="134"/>
      </rPr>
      <t>（15L机箱）</t>
    </r>
  </si>
  <si>
    <r>
      <rPr>
        <b/>
        <sz val="8"/>
        <color indexed="8"/>
        <rFont val="微软雅黑"/>
        <charset val="134"/>
      </rPr>
      <t xml:space="preserve">Kuyue Quancheng Wuyou SW CD </t>
    </r>
    <r>
      <rPr>
        <b/>
        <sz val="8"/>
        <color indexed="8"/>
        <rFont val="微软雅黑"/>
        <charset val="134"/>
      </rPr>
      <t>酷越全程无忧解决方案</t>
    </r>
  </si>
  <si>
    <t>AIO 520-24  I3-6006U/4G/1T  R530 2G独显  无光驱  WIN10  有线键鼠  23.8寸 黑</t>
  </si>
  <si>
    <t>T4900D I5-7400 4G 1T DVDRW/WIN10/GT 730 1G独显/19.5WLED/B250/PCI/OFFICE2016 (新品18L机箱）</t>
  </si>
  <si>
    <r>
      <rPr>
        <sz val="11"/>
        <color indexed="8"/>
        <rFont val="微软雅黑"/>
        <charset val="134"/>
      </rPr>
      <t>ThinkCentre  E75 10QE000GCD  i7-7700/4GB/1T/G730 1G独显/Rambo/W10/串并口/扬声器/19.5WLED/内置音响/B250主板/</t>
    </r>
    <r>
      <rPr>
        <sz val="11"/>
        <color indexed="10"/>
        <rFont val="微软雅黑"/>
        <charset val="134"/>
      </rPr>
      <t>（15L机箱）</t>
    </r>
  </si>
  <si>
    <r>
      <rPr>
        <sz val="11"/>
        <rFont val="微软雅黑"/>
        <charset val="134"/>
      </rPr>
      <t xml:space="preserve">AIO 520-24  I3-7020U/4G/1T  R530 2G独显  无光驱  WIN10  有线键鼠  23.8寸   黑色      </t>
    </r>
    <r>
      <rPr>
        <b/>
        <sz val="11"/>
        <color rgb="FFFF0000"/>
        <rFont val="微软雅黑"/>
        <charset val="134"/>
      </rPr>
      <t>新品   稀缺</t>
    </r>
  </si>
  <si>
    <t>T4900D I5-7400 4G 1T DVDRW/WIN10/GT 730 2G独显/19.5WLED/B250/PCI/OFFICE2016 (新品18L机箱）</t>
  </si>
  <si>
    <r>
      <rPr>
        <sz val="11"/>
        <rFont val="微软雅黑"/>
        <charset val="134"/>
      </rPr>
      <t xml:space="preserve">AIO 520-24  I3-7020U/4G/1T  R530 2G独显  无光驱  WIN10  有线键鼠  23.8寸   银色      </t>
    </r>
    <r>
      <rPr>
        <b/>
        <sz val="11"/>
        <color indexed="10"/>
        <rFont val="微软雅黑"/>
        <charset val="134"/>
      </rPr>
      <t>新品    稀缺</t>
    </r>
  </si>
  <si>
    <t>T4900D I5-7400 8G 1T DVDRW/WIN10/集显/19.5WLED/B250/PCI/OFFICE2016 (新品18L机箱）</t>
  </si>
  <si>
    <r>
      <rPr>
        <sz val="11"/>
        <color theme="1"/>
        <rFont val="微软雅黑"/>
        <charset val="134"/>
      </rPr>
      <t>ThinkCentre  E95  G3930/4G/1T /集显/无光驱/串并口/W10/19.5WLED/内置音响/B250主板</t>
    </r>
    <r>
      <rPr>
        <sz val="11"/>
        <color indexed="10"/>
        <rFont val="微软雅黑"/>
        <charset val="134"/>
      </rPr>
      <t>（18升机箱）新品</t>
    </r>
  </si>
  <si>
    <t>T4900D I5-7400 8G 1T DVDRW/WIN10/GT 730 2G独显/19.5WLED/B250/PCI/OFFICE2016 (新品18L机箱）</t>
  </si>
  <si>
    <t>4650含税</t>
  </si>
  <si>
    <r>
      <rPr>
        <sz val="11"/>
        <color theme="1"/>
        <rFont val="微软雅黑"/>
        <charset val="134"/>
      </rPr>
      <t>ThinkCentre  E95  G4560/4G/1T /集显/无光驱/串并口/W10/19.5WLED/内置音响/B250主板</t>
    </r>
    <r>
      <rPr>
        <sz val="11"/>
        <color indexed="10"/>
        <rFont val="微软雅黑"/>
        <charset val="134"/>
      </rPr>
      <t>（18升机箱）新品</t>
    </r>
    <r>
      <rPr>
        <sz val="11"/>
        <color indexed="10"/>
        <rFont val="微软雅黑"/>
        <charset val="134"/>
      </rPr>
      <t xml:space="preserve">      </t>
    </r>
  </si>
  <si>
    <t>2600含税</t>
  </si>
  <si>
    <r>
      <rPr>
        <sz val="11"/>
        <rFont val="微软雅黑"/>
        <charset val="134"/>
      </rPr>
      <t xml:space="preserve">AIO 520-24  I5-8400T 8G 1T 16G傲腾  R530 2G独显  无光驱  WIN10  内置有线键鼠  23.8寸   黑色      </t>
    </r>
    <r>
      <rPr>
        <b/>
        <sz val="11"/>
        <color rgb="FFFF0000"/>
        <rFont val="微软雅黑"/>
        <charset val="134"/>
      </rPr>
      <t xml:space="preserve"> </t>
    </r>
  </si>
  <si>
    <t>T4900D I7-7700 8G 1T DVDRW/WIN10/GT 730 2G独显/19.5WLED/B250/PCI/OFFICE2016 (新品18L机箱）</t>
  </si>
  <si>
    <t>5550含税</t>
  </si>
  <si>
    <r>
      <rPr>
        <sz val="11"/>
        <color theme="1"/>
        <rFont val="微软雅黑"/>
        <charset val="134"/>
      </rPr>
      <t>ThinkCentre  E95  I3-7100/4G/1T /集显/无光驱/串并口/W10/19.5WLED/内置音响/B250主板</t>
    </r>
    <r>
      <rPr>
        <sz val="11"/>
        <color indexed="10"/>
        <rFont val="微软雅黑"/>
        <charset val="134"/>
      </rPr>
      <t>（18升机箱） 新品</t>
    </r>
  </si>
  <si>
    <t>3100含税</t>
  </si>
  <si>
    <t xml:space="preserve">AIO 520-24  I5-8400T 8G 1T 16G傲腾  R530 2G独显  无光驱  WIN10  内置有线键鼠  23.8寸   银色    </t>
  </si>
  <si>
    <t>T4900D I7-7700 8G 2T DVDRW/WIN10/GT 730 2G独显/19.5WLED/B250/PCI/OFFICE2016 (新品18L机箱）</t>
  </si>
  <si>
    <r>
      <rPr>
        <sz val="11"/>
        <color theme="1"/>
        <rFont val="微软雅黑"/>
        <charset val="134"/>
      </rPr>
      <t>ThinkCentre  E95  I5-7400/4G/1T /集显/无光驱/串并口/W10/19.5WLED/内置音响/B250主板</t>
    </r>
    <r>
      <rPr>
        <sz val="11"/>
        <color indexed="10"/>
        <rFont val="微软雅黑"/>
        <charset val="134"/>
      </rPr>
      <t>（18升机箱） 新品</t>
    </r>
  </si>
  <si>
    <r>
      <rPr>
        <sz val="11"/>
        <rFont val="微软雅黑"/>
        <charset val="134"/>
      </rPr>
      <t xml:space="preserve">AIO 520-24  I5-8400T 8G </t>
    </r>
    <r>
      <rPr>
        <sz val="11"/>
        <color indexed="10"/>
        <rFont val="微软雅黑"/>
        <charset val="134"/>
      </rPr>
      <t>2T</t>
    </r>
    <r>
      <rPr>
        <sz val="11"/>
        <rFont val="微软雅黑"/>
        <charset val="134"/>
      </rPr>
      <t xml:space="preserve"> 128固态  R530 2G独显  无光驱  WIN10 </t>
    </r>
    <r>
      <rPr>
        <sz val="11"/>
        <color indexed="10"/>
        <rFont val="微软雅黑"/>
        <charset val="134"/>
      </rPr>
      <t xml:space="preserve"> 内置无线键鼠</t>
    </r>
    <r>
      <rPr>
        <sz val="11"/>
        <rFont val="微软雅黑"/>
        <charset val="134"/>
      </rPr>
      <t xml:space="preserve">  23.8寸   银色  </t>
    </r>
    <r>
      <rPr>
        <b/>
        <sz val="11"/>
        <color indexed="10"/>
        <rFont val="微软雅黑"/>
        <charset val="134"/>
      </rPr>
      <t xml:space="preserve"> </t>
    </r>
  </si>
  <si>
    <t>6070含税</t>
  </si>
  <si>
    <t>T4900D I7-7700  16G 1T+256G SSD/DVDRW/WIN10/GT 730 2G独显/19.5WLED/B250/PCI/OFFICE2016 (新品18L机箱）</t>
  </si>
  <si>
    <t>AIO 520-24 I7-8700T 8G 2T 128固态 R530 2G独显 无光驱 WIN10    23.8寸  含无线键鼠   银色</t>
  </si>
  <si>
    <t>T4900D I7-7700  16G 2T+256G SSD/DVDRW/WIN10/GT 730 2G独显/19.5WLED/B250/PCI/OFFICE2016 (新品18L机箱）</t>
  </si>
  <si>
    <t>7500含税</t>
  </si>
  <si>
    <t>ThinkCentreE系列游戏主机</t>
  </si>
  <si>
    <t>E75Y 10QE002PCV   I5-7400/8GB/128SSD/500G/GTX1050T(HDMI+DVI+DP)win10/无键鼠/无光驱/内置扬声器   单主机</t>
  </si>
  <si>
    <t>6500含税</t>
  </si>
  <si>
    <r>
      <rPr>
        <sz val="11"/>
        <rFont val="微软雅黑"/>
        <charset val="134"/>
      </rPr>
      <t xml:space="preserve">AIO 520-27 I5-8400T  8G  2T 128固态  RX550 </t>
    </r>
    <r>
      <rPr>
        <b/>
        <sz val="11"/>
        <color indexed="10"/>
        <rFont val="微软雅黑"/>
        <charset val="134"/>
      </rPr>
      <t>4G独显</t>
    </r>
    <r>
      <rPr>
        <sz val="11"/>
        <rFont val="微软雅黑"/>
        <charset val="134"/>
      </rPr>
      <t xml:space="preserve"> 无光驱  WIN10  </t>
    </r>
    <r>
      <rPr>
        <sz val="11"/>
        <color indexed="10"/>
        <rFont val="微软雅黑"/>
        <charset val="134"/>
      </rPr>
      <t>内置无线键鼠</t>
    </r>
    <r>
      <rPr>
        <sz val="11"/>
        <rFont val="微软雅黑"/>
        <charset val="134"/>
      </rPr>
      <t xml:space="preserve">  27寸  银色    </t>
    </r>
    <r>
      <rPr>
        <b/>
        <sz val="11"/>
        <color indexed="10"/>
        <rFont val="微软雅黑"/>
        <charset val="134"/>
      </rPr>
      <t>新品</t>
    </r>
  </si>
  <si>
    <t>M5300k A10-8770 4G 1T 无光驱/WIN10/集显/19.5WLED/B250/PCI/OFFICE2016 （新品15L机箱）</t>
  </si>
  <si>
    <t>2900含税</t>
  </si>
  <si>
    <t>E75Y 10QE002QCV  I5-7400/16GB/128SSD/1T/GTX1050T(HDMI+DVI+DP)win10/无键鼠/无光驱/内置扬声器      单主机</t>
  </si>
  <si>
    <r>
      <rPr>
        <sz val="11"/>
        <rFont val="微软雅黑"/>
        <charset val="134"/>
      </rPr>
      <t xml:space="preserve">AIO 520-27 I7-7700T 16G 2T 128固态  </t>
    </r>
    <r>
      <rPr>
        <b/>
        <sz val="11"/>
        <color indexed="10"/>
        <rFont val="微软雅黑"/>
        <charset val="134"/>
      </rPr>
      <t>4G独显</t>
    </r>
    <r>
      <rPr>
        <sz val="11"/>
        <rFont val="微软雅黑"/>
        <charset val="134"/>
      </rPr>
      <t xml:space="preserve"> 无光驱  WIN10  </t>
    </r>
    <r>
      <rPr>
        <sz val="11"/>
        <color indexed="10"/>
        <rFont val="微软雅黑"/>
        <charset val="134"/>
      </rPr>
      <t>内置无线键鼠</t>
    </r>
    <r>
      <rPr>
        <sz val="11"/>
        <rFont val="微软雅黑"/>
        <charset val="134"/>
      </rPr>
      <t xml:space="preserve">  27寸  银色    </t>
    </r>
    <r>
      <rPr>
        <b/>
        <sz val="11"/>
        <color indexed="10"/>
        <rFont val="微软雅黑"/>
        <charset val="134"/>
      </rPr>
      <t>新品</t>
    </r>
  </si>
  <si>
    <t>E75Y 10QE002MCV  I7-7700/8GB/128SSD/500G/GTX1050T(HDMI+DVI+DP)win10/无键鼠/无光驱/内置扬声器   单主机</t>
  </si>
  <si>
    <t>7600含税</t>
  </si>
  <si>
    <r>
      <rPr>
        <sz val="11"/>
        <color indexed="8"/>
        <rFont val="微软雅黑"/>
        <charset val="134"/>
      </rPr>
      <t>W4092d(税控)I3-7100  4G 500G/DVD/WIN10/19.5WLED/B250/</t>
    </r>
    <r>
      <rPr>
        <sz val="11"/>
        <color indexed="10"/>
        <rFont val="微软雅黑"/>
        <charset val="134"/>
      </rPr>
      <t>串并口</t>
    </r>
    <r>
      <rPr>
        <sz val="11"/>
        <color indexed="8"/>
        <rFont val="微软雅黑"/>
        <charset val="134"/>
      </rPr>
      <t>/OFFICE2016 (新品18L机箱）</t>
    </r>
  </si>
  <si>
    <t>E75Y 10QE002KCV   I7-7700/32GB/512SSD/2T/GTX1050T(HDMI+DVI+DP)win10/RAMBO/无光驱/内置扬声器   单主机</t>
  </si>
  <si>
    <t>14800含税</t>
  </si>
  <si>
    <r>
      <rPr>
        <sz val="11"/>
        <rFont val="微软雅黑"/>
        <charset val="134"/>
      </rPr>
      <t xml:space="preserve">AIO 520S-23 I3-6006U 4G 256G固态 G930 2G独显 无光驱 win10 23寸 </t>
    </r>
    <r>
      <rPr>
        <sz val="11"/>
        <color indexed="10"/>
        <rFont val="微软雅黑"/>
        <charset val="134"/>
      </rPr>
      <t>金</t>
    </r>
    <r>
      <rPr>
        <sz val="11"/>
        <rFont val="微软雅黑"/>
        <charset val="134"/>
      </rPr>
      <t xml:space="preserve"> 致美 超窄边框 含KM5922无线键鼠  </t>
    </r>
    <r>
      <rPr>
        <b/>
        <sz val="11"/>
        <rFont val="微软雅黑"/>
        <charset val="134"/>
      </rPr>
      <t xml:space="preserve">    </t>
    </r>
  </si>
  <si>
    <t>4620含税</t>
  </si>
  <si>
    <r>
      <rPr>
        <sz val="11"/>
        <color indexed="8"/>
        <rFont val="微软雅黑"/>
        <charset val="134"/>
      </rPr>
      <t>W4094d(税控)I5-7400  4G 500G/DVD/WIN10/19.5WLED/B250/</t>
    </r>
    <r>
      <rPr>
        <sz val="11"/>
        <color indexed="10"/>
        <rFont val="微软雅黑"/>
        <charset val="134"/>
      </rPr>
      <t>串并口</t>
    </r>
    <r>
      <rPr>
        <sz val="11"/>
        <color indexed="8"/>
        <rFont val="微软雅黑"/>
        <charset val="134"/>
      </rPr>
      <t>/OFFICE2016 (新品18L机箱）</t>
    </r>
  </si>
  <si>
    <r>
      <rPr>
        <sz val="11"/>
        <rFont val="微软雅黑"/>
        <charset val="134"/>
      </rPr>
      <t xml:space="preserve">AIO 520S-23 I3-6006U 4G 256G固态 G930 2G独显 无光驱 win10 23寸 银 致美 超窄边框 含KM5922无线键鼠  </t>
    </r>
    <r>
      <rPr>
        <b/>
        <sz val="11"/>
        <rFont val="微软雅黑"/>
        <charset val="134"/>
      </rPr>
      <t xml:space="preserve">     </t>
    </r>
    <r>
      <rPr>
        <b/>
        <sz val="11"/>
        <color indexed="10"/>
        <rFont val="微软雅黑"/>
        <charset val="134"/>
      </rPr>
      <t xml:space="preserve"> </t>
    </r>
  </si>
  <si>
    <r>
      <rPr>
        <sz val="11"/>
        <color indexed="8"/>
        <rFont val="微软雅黑"/>
        <charset val="134"/>
      </rPr>
      <t>W4095d(税控)I5-7400  4G 1T/DVD/WIN10/19.5WLED/B250/</t>
    </r>
    <r>
      <rPr>
        <sz val="11"/>
        <color indexed="10"/>
        <rFont val="微软雅黑"/>
        <charset val="134"/>
      </rPr>
      <t>串并口</t>
    </r>
    <r>
      <rPr>
        <sz val="11"/>
        <color indexed="8"/>
        <rFont val="微软雅黑"/>
        <charset val="134"/>
      </rPr>
      <t>/OFFICE2016 (新品18L机箱）</t>
    </r>
  </si>
  <si>
    <r>
      <rPr>
        <sz val="11"/>
        <rFont val="微软雅黑"/>
        <charset val="134"/>
      </rPr>
      <t xml:space="preserve">AIO 520S-23 I5-7200U 4G 500G G930 2G独显 无光驱 WIn10 23寸 银  致美 超窄边框 含KM5922无线键鼠      </t>
    </r>
    <r>
      <rPr>
        <b/>
        <sz val="11"/>
        <color indexed="10"/>
        <rFont val="微软雅黑"/>
        <charset val="134"/>
      </rPr>
      <t>特价主推</t>
    </r>
  </si>
  <si>
    <r>
      <rPr>
        <sz val="11"/>
        <color indexed="8"/>
        <rFont val="微软雅黑"/>
        <charset val="134"/>
      </rPr>
      <t>W4096d(税控)I5-7400  8G 1T/DVD/GT730 2G/WIN10/19.5WLED/B250/</t>
    </r>
    <r>
      <rPr>
        <sz val="11"/>
        <color indexed="10"/>
        <rFont val="微软雅黑"/>
        <charset val="134"/>
      </rPr>
      <t>串并口</t>
    </r>
    <r>
      <rPr>
        <sz val="11"/>
        <color indexed="8"/>
        <rFont val="微软雅黑"/>
        <charset val="134"/>
      </rPr>
      <t>/OFFICE2016 (新品18L机箱）</t>
    </r>
  </si>
  <si>
    <t>4550含税</t>
  </si>
  <si>
    <t>ThinkCentre一体机</t>
  </si>
  <si>
    <r>
      <rPr>
        <sz val="11"/>
        <rFont val="微软雅黑"/>
        <charset val="134"/>
      </rPr>
      <t xml:space="preserve">AIO 520S-23 I5-7200U 8G   1T   G930 2G独显 无光驱  WIn10 23寸 金 致美 超窄边框 含KM5922无线键鼠     </t>
    </r>
    <r>
      <rPr>
        <b/>
        <sz val="11"/>
        <rFont val="微软雅黑"/>
        <charset val="134"/>
      </rPr>
      <t xml:space="preserve"> </t>
    </r>
  </si>
  <si>
    <t>5230含税</t>
  </si>
  <si>
    <r>
      <rPr>
        <sz val="11"/>
        <color indexed="8"/>
        <rFont val="微软雅黑"/>
        <charset val="134"/>
      </rPr>
      <t xml:space="preserve">ThinkCentre E95z 10RK0001CV   英特尔®赛扬™3865U(1.80 GHz,2 M) 4G 500G 无键鼠 win10 wifi 蓝牙4.0 超窄边框 杜比音效  </t>
    </r>
    <r>
      <rPr>
        <b/>
        <sz val="11"/>
        <color indexed="10"/>
        <rFont val="微软雅黑"/>
        <charset val="134"/>
      </rPr>
      <t xml:space="preserve"> 23寸</t>
    </r>
    <r>
      <rPr>
        <sz val="11"/>
        <color indexed="10"/>
        <rFont val="微软雅黑"/>
        <charset val="134"/>
      </rPr>
      <t xml:space="preserve"> </t>
    </r>
  </si>
  <si>
    <t>M4900k  I3-7100 4G 500G DVD/WIN10/集显/19.5WLED/B250/带PCI插槽（新品15L机箱）</t>
  </si>
  <si>
    <r>
      <rPr>
        <sz val="11"/>
        <color indexed="8"/>
        <rFont val="微软雅黑"/>
        <charset val="134"/>
      </rPr>
      <t xml:space="preserve">ThinkCentre E95z 10RK0003CV   英特尔®奔腾™4415U(2.30 GHz,2 M) 4G 500G 无键鼠 win10 wifi 蓝牙4.0 超窄边框 杜比音效   </t>
    </r>
    <r>
      <rPr>
        <b/>
        <sz val="11"/>
        <color indexed="10"/>
        <rFont val="微软雅黑"/>
        <charset val="134"/>
      </rPr>
      <t xml:space="preserve">23寸 </t>
    </r>
  </si>
  <si>
    <t>3400含税</t>
  </si>
  <si>
    <r>
      <rPr>
        <b/>
        <sz val="12"/>
        <color indexed="15"/>
        <rFont val="微软雅黑"/>
        <charset val="134"/>
      </rPr>
      <t>消费分体台机:</t>
    </r>
    <r>
      <rPr>
        <b/>
        <sz val="12"/>
        <color indexed="10"/>
        <rFont val="微软雅黑"/>
        <charset val="134"/>
      </rPr>
      <t xml:space="preserve">  19.5换21.5普通加160；19.5换23双超加350  ；19.5换23双超银色加380</t>
    </r>
  </si>
  <si>
    <r>
      <rPr>
        <sz val="11"/>
        <color indexed="8"/>
        <rFont val="微软雅黑"/>
        <charset val="134"/>
      </rPr>
      <t xml:space="preserve">ThinkCentre E95z 10RK000CCV   第七代智能英特尔®酷睿™I3-7100U处理器(2.40 GHz ,3M) 4G 500G 无键鼠 win10 wifi 蓝牙4.0 超窄边框 杜比音效  </t>
    </r>
    <r>
      <rPr>
        <b/>
        <sz val="11"/>
        <color indexed="10"/>
        <rFont val="微软雅黑"/>
        <charset val="134"/>
      </rPr>
      <t xml:space="preserve">23寸 </t>
    </r>
  </si>
  <si>
    <t>M6201C I3-6100/4G/1T/2G独显/无光驱/WIN10/19.5WLED/H110/PCI(20升机箱)</t>
  </si>
  <si>
    <t>3520含税</t>
  </si>
  <si>
    <r>
      <rPr>
        <sz val="11"/>
        <rFont val="微软雅黑"/>
        <charset val="134"/>
      </rPr>
      <t xml:space="preserve">510A-15 G3900  4G 1T 集成  WIFI   3年上门 WIN10 15L机箱  19.5WLED     </t>
    </r>
    <r>
      <rPr>
        <sz val="11"/>
        <color rgb="FFFF0000"/>
        <rFont val="微软雅黑"/>
        <charset val="134"/>
      </rPr>
      <t>（可出单主机）</t>
    </r>
  </si>
  <si>
    <t>M6201C I3-6100/4G/1T/2G独显/DVD/WIN10/19.5WLED/H110/PCI(20升机箱)</t>
  </si>
  <si>
    <t>3570含税</t>
  </si>
  <si>
    <r>
      <rPr>
        <sz val="11"/>
        <rFont val="微软雅黑"/>
        <charset val="134"/>
      </rPr>
      <t xml:space="preserve">510A-15 G4560  4G 1T 集成 3年上门 WIN10 15L机箱  19.5WLED       </t>
    </r>
    <r>
      <rPr>
        <b/>
        <sz val="11"/>
        <rFont val="微软雅黑"/>
        <charset val="134"/>
      </rPr>
      <t xml:space="preserve"> </t>
    </r>
  </si>
  <si>
    <t>2560含税</t>
  </si>
  <si>
    <t>M6201K I3-7100/4G/500G/集显/无光驱/WIN10/19.5WLED/B250/PCI（新品15L机箱）</t>
  </si>
  <si>
    <r>
      <rPr>
        <sz val="11"/>
        <color theme="1"/>
        <rFont val="微软雅黑"/>
        <charset val="134"/>
      </rPr>
      <t>ThinkCentre  E95  G4560/4G/1T /集显/无光驱/串并口/W10/19.5WLED/内置音响/B250主板</t>
    </r>
    <r>
      <rPr>
        <sz val="11"/>
        <color indexed="10"/>
        <rFont val="微软雅黑"/>
        <charset val="134"/>
      </rPr>
      <t>（18升机箱）新品</t>
    </r>
  </si>
  <si>
    <t>2660含税</t>
  </si>
  <si>
    <t>M6201K I3-7100/4G+16G敖腾/500G/集显/无光驱/WIN10/19.5WLED/B250/PCI（新品15L机箱）</t>
  </si>
  <si>
    <r>
      <rPr>
        <sz val="11"/>
        <rFont val="微软雅黑"/>
        <charset val="134"/>
      </rPr>
      <t xml:space="preserve">510A-15 I3-7100 4G 1T 集成 3年上门 WIN10  15L机箱   19.5WLED    </t>
    </r>
    <r>
      <rPr>
        <sz val="11"/>
        <color rgb="FFFF0000"/>
        <rFont val="微软雅黑"/>
        <charset val="134"/>
      </rPr>
      <t>（主推）</t>
    </r>
  </si>
  <si>
    <t>2960含税</t>
  </si>
  <si>
    <t>M6201K I3-7100/4G/1T/DVD/集显/WIN10/19.5WLED/B250/PCI（新品15L机箱）</t>
  </si>
  <si>
    <r>
      <rPr>
        <sz val="11"/>
        <rFont val="微软雅黑"/>
        <charset val="134"/>
      </rPr>
      <t xml:space="preserve">510A-15 I3-7100 4G 1T 集成 3年上门 WIN10  15L机箱   23WLED双超   </t>
    </r>
    <r>
      <rPr>
        <sz val="11"/>
        <color rgb="FFFF0000"/>
        <rFont val="微软雅黑"/>
        <charset val="134"/>
      </rPr>
      <t>（主推）</t>
    </r>
  </si>
  <si>
    <t>510A-15 I3-7100 /4G /1TB/16G傲腾技术/集成/无光驱/无WIFI/ Win10 /19.5LCD/3+3服务/15升</t>
  </si>
  <si>
    <t>M2600K  J3355/4G/500G/DVD/集成//WIN10/19.5WLED/H110/PCI（新品15L机箱）</t>
  </si>
  <si>
    <t>510A-15 I3-7100 /4G/128G/集成/无光驱/无WIFI/ Win10 /19.5LCD/3+3服务/15升</t>
  </si>
  <si>
    <t>2930含税</t>
  </si>
  <si>
    <t>M2601K  G3930/4G/500G/无光驱/集成/WIN10/19.5WLED/B250/PCI（新品15L机箱）</t>
  </si>
  <si>
    <t>510A-15 I3-7100 /4G/128G/集成/无光驱/无WIFI/ Win10 /21.5LCD/3+3服务/15升</t>
  </si>
  <si>
    <t>3080含税</t>
  </si>
  <si>
    <t>M4601K G4560 4G 500G 无光驱/集成/WIN10/19.5WLED/B250/PCI（新品15L机箱）</t>
  </si>
  <si>
    <t xml:space="preserve">510A-15 I3-8100/4G/1TB/2G显卡/无光驱/带WIFI/ Win10/19.5LCD/3+3服务/15升 </t>
  </si>
  <si>
    <t>3340含税</t>
  </si>
  <si>
    <t>M4601K G4560 4G 500G DVD/集成/WIN10/19.5WLED/B250/PCI（新品15L机箱）</t>
  </si>
  <si>
    <t xml:space="preserve">510A-15 I3-8100/4G/1TB/2G显卡/无光驱/带WIFI/ Win10/23WLED双超/3+3服务/15升 </t>
  </si>
  <si>
    <t>3640含税</t>
  </si>
  <si>
    <t>M4600K G4560 /4G/1T/集显/DVDRW/WIN10/19.5WLED/B250/PCI 蓝牙 无线（新品15L机箱）</t>
  </si>
  <si>
    <r>
      <rPr>
        <sz val="11"/>
        <color rgb="FF000000"/>
        <rFont val="微软雅黑"/>
        <charset val="134"/>
      </rPr>
      <t xml:space="preserve">510A-15 I5-7400 4G 1T GT730 </t>
    </r>
    <r>
      <rPr>
        <sz val="11"/>
        <rFont val="微软雅黑"/>
        <charset val="134"/>
      </rPr>
      <t>2G独显</t>
    </r>
    <r>
      <rPr>
        <sz val="11"/>
        <color rgb="FF000000"/>
        <rFont val="微软雅黑"/>
        <charset val="134"/>
      </rPr>
      <t xml:space="preserve"> 无光驱  </t>
    </r>
    <r>
      <rPr>
        <sz val="11"/>
        <rFont val="微软雅黑"/>
        <charset val="134"/>
      </rPr>
      <t>3年上门</t>
    </r>
    <r>
      <rPr>
        <sz val="11"/>
        <color rgb="FF000000"/>
        <rFont val="微软雅黑"/>
        <charset val="134"/>
      </rPr>
      <t xml:space="preserve"> WIN10  15L机箱  19.5WLED </t>
    </r>
    <r>
      <rPr>
        <sz val="11"/>
        <color rgb="FFFF0000"/>
        <rFont val="微软雅黑"/>
        <charset val="134"/>
      </rPr>
      <t xml:space="preserve"> （高性价比主推）</t>
    </r>
  </si>
  <si>
    <t xml:space="preserve">A6060t  I3-7100/4G/128GSSD/DVD/热插拔硬盘仓/GT730 2G独显/无线网卡/蓝牙/WIN10/19.5WLED(18升机箱)
</t>
  </si>
  <si>
    <r>
      <rPr>
        <sz val="11"/>
        <color rgb="FF000000"/>
        <rFont val="微软雅黑"/>
        <charset val="134"/>
      </rPr>
      <t xml:space="preserve">510A-15 I5-7400 4G 1T GT730 </t>
    </r>
    <r>
      <rPr>
        <sz val="11"/>
        <rFont val="微软雅黑"/>
        <charset val="134"/>
      </rPr>
      <t>2G独显</t>
    </r>
    <r>
      <rPr>
        <sz val="11"/>
        <color rgb="FF000000"/>
        <rFont val="微软雅黑"/>
        <charset val="134"/>
      </rPr>
      <t xml:space="preserve">  无光驱 </t>
    </r>
    <r>
      <rPr>
        <sz val="11"/>
        <rFont val="微软雅黑"/>
        <charset val="134"/>
      </rPr>
      <t>3年上门</t>
    </r>
    <r>
      <rPr>
        <sz val="11"/>
        <color rgb="FF000000"/>
        <rFont val="微软雅黑"/>
        <charset val="134"/>
      </rPr>
      <t xml:space="preserve"> WIN10  15L机箱  23WLED</t>
    </r>
    <r>
      <rPr>
        <sz val="11"/>
        <color indexed="10"/>
        <rFont val="微软雅黑"/>
        <charset val="134"/>
      </rPr>
      <t>双超</t>
    </r>
  </si>
  <si>
    <t>A6800t  I5 7400 4G1TR/热插拔硬盘仓/GT730 2G独显/无线网卡/蓝牙/WIN10/19.5WLED(18升机箱)</t>
  </si>
  <si>
    <t xml:space="preserve">510A-15 I5-7400/4G/1TB/2G显卡/无光驱/带WIFI/ Win10 /3+3服务/15升   19.5LED </t>
  </si>
  <si>
    <t>3830含税</t>
  </si>
  <si>
    <t>A8000T I7 7700 16G 1T+256G SSD/DVDRW/R7 350 2G独显/无线/WIN10/19.5WLED(新品18L机箱）</t>
  </si>
  <si>
    <t xml:space="preserve">510A-15 I5-7400/4G/1TB/2G显卡/无光驱/带WIFI/ Win10 /3+3服务/15升   21.5LED </t>
  </si>
  <si>
    <t>3980含税</t>
  </si>
  <si>
    <t>A8800F I7-6700 32G 2T+256G SSD/DVDRW/R7 350 2G独显/无线网卡/蓝牙/WIN10/19.5WLED(25升机箱)</t>
  </si>
  <si>
    <t>9580含税</t>
  </si>
  <si>
    <t>4000含税</t>
  </si>
  <si>
    <t xml:space="preserve">510A-15 I5-7400/4G/1TB/2G显卡/无光驱/带WIFI/ Win10 /3+3服务/15升  23LED </t>
  </si>
  <si>
    <t>A8800T I7 7700 32G 2T+256G SSD/DVDRW/R7 350 2G独显/无线/WIN10/19.5WLED(新品18L机箱）</t>
  </si>
  <si>
    <t>9760含税</t>
  </si>
  <si>
    <t>ThinkCentre E74Z XCV   奔腾G4400 4G 500G 7200 WIFI 720P 俯仰支架 WIN10 串口 H110 120W 集显 无键鼠 无光驱  主推</t>
  </si>
  <si>
    <t>ThinkCentre E74Z YCV   I3-6100T 4G 500G 7200 WIFI 720P 俯仰支架 WIN10 串口 H110 120W 集显 无键鼠 无光驱  主推</t>
  </si>
  <si>
    <r>
      <rPr>
        <sz val="11"/>
        <color rgb="FF000000"/>
        <rFont val="微软雅黑"/>
        <charset val="134"/>
      </rPr>
      <t xml:space="preserve">天逸510S  I3-7100 4G  1T </t>
    </r>
    <r>
      <rPr>
        <sz val="11"/>
        <color indexed="10"/>
        <rFont val="微软雅黑"/>
        <charset val="134"/>
      </rPr>
      <t xml:space="preserve"> </t>
    </r>
    <r>
      <rPr>
        <sz val="11"/>
        <color rgb="FF000000"/>
        <rFont val="微软雅黑"/>
        <charset val="134"/>
      </rPr>
      <t xml:space="preserve">集显 WIFI 蓝牙 Win10  8L小机箱  19.5WLED  </t>
    </r>
    <r>
      <rPr>
        <sz val="11"/>
        <color indexed="10"/>
        <rFont val="微软雅黑"/>
        <charset val="134"/>
      </rPr>
      <t xml:space="preserve">3年上门     </t>
    </r>
  </si>
  <si>
    <t>2920含税</t>
  </si>
  <si>
    <t>扬天一体机：</t>
  </si>
  <si>
    <r>
      <rPr>
        <sz val="11"/>
        <color rgb="FF000000"/>
        <rFont val="微软雅黑"/>
        <charset val="134"/>
      </rPr>
      <t xml:space="preserve">天逸510S  I3-7100 4G  1T 16G傲腾  集显 WIFI 蓝牙 Win10  8L小机箱  19.5WLED  </t>
    </r>
    <r>
      <rPr>
        <sz val="11"/>
        <color indexed="10"/>
        <rFont val="微软雅黑"/>
        <charset val="134"/>
      </rPr>
      <t xml:space="preserve">3年上门     </t>
    </r>
  </si>
  <si>
    <r>
      <rPr>
        <sz val="11"/>
        <color theme="1"/>
        <rFont val="微软雅黑"/>
        <charset val="134"/>
      </rPr>
      <t xml:space="preserve">S2010黑色（J3060/2G/500G/集显/无光驱/19.5WLED/WIN7/相框式）含键鼠    </t>
    </r>
    <r>
      <rPr>
        <sz val="11"/>
        <color indexed="10"/>
        <rFont val="微软雅黑"/>
        <charset val="134"/>
      </rPr>
      <t xml:space="preserve">  主推</t>
    </r>
  </si>
  <si>
    <t xml:space="preserve">天逸510S  I3-7100 4G  1T  集显 WIFI 蓝牙 Win10  8L小机箱  21.5WLED  3年上门     </t>
  </si>
  <si>
    <r>
      <rPr>
        <sz val="11"/>
        <color theme="1"/>
        <rFont val="微软雅黑"/>
        <charset val="134"/>
      </rPr>
      <t xml:space="preserve">S2010黑色（J3060/4G/1T/无光驱/无线/摄像头/2016 office /WIN10/19.5WLED相框式底座）含键鼠  </t>
    </r>
    <r>
      <rPr>
        <sz val="11"/>
        <color indexed="10"/>
        <rFont val="微软雅黑"/>
        <charset val="134"/>
      </rPr>
      <t>（新品主推）</t>
    </r>
  </si>
  <si>
    <t>2200含税</t>
  </si>
  <si>
    <r>
      <rPr>
        <sz val="11"/>
        <color rgb="FF000000"/>
        <rFont val="微软雅黑"/>
        <charset val="134"/>
      </rPr>
      <t xml:space="preserve">720-18 I5-7400 4G 16G傲腾 1T集显  WIFI 蓝牙 无光驱 银色 WIN10  18L机箱   19.5WLED        </t>
    </r>
    <r>
      <rPr>
        <b/>
        <sz val="11"/>
        <color indexed="10"/>
        <rFont val="微软雅黑"/>
        <charset val="134"/>
      </rPr>
      <t xml:space="preserve">  （ 和天逸510PRO外形一致）</t>
    </r>
  </si>
  <si>
    <t>S4250黑色（G3930T 4G/500G/无光驱/集成/可俯仰底座/WIN10/21.5WLED）</t>
  </si>
  <si>
    <t>3060含税</t>
  </si>
  <si>
    <r>
      <rPr>
        <sz val="11"/>
        <color indexed="8"/>
        <rFont val="微软雅黑"/>
        <charset val="134"/>
      </rPr>
      <t xml:space="preserve">720-18 I5-7400 4G 16G傲腾 1T集显  WIFI 蓝牙 无光驱 银色 WIN10  18L机箱   21.5WLED           </t>
    </r>
    <r>
      <rPr>
        <b/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</si>
  <si>
    <t xml:space="preserve">S4250黑色 （G4560T /4G/1T/DVDRW/集成/WIN10/21.5WLED /可俯仰底座)含键鼠   </t>
  </si>
  <si>
    <t>3500含税</t>
  </si>
  <si>
    <r>
      <rPr>
        <sz val="11"/>
        <color indexed="8"/>
        <rFont val="微软雅黑"/>
        <charset val="134"/>
      </rPr>
      <t>720-18 I5-7400 4G 16G傲腾 1T集显  WIFI 蓝牙 无光驱 银色 WIN10  18L机箱   23IPS</t>
    </r>
    <r>
      <rPr>
        <sz val="11"/>
        <color indexed="10"/>
        <rFont val="微软雅黑"/>
        <charset val="134"/>
      </rPr>
      <t>双超</t>
    </r>
    <r>
      <rPr>
        <sz val="11"/>
        <color indexed="8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  <r>
      <rPr>
        <b/>
        <sz val="11"/>
        <color indexed="10"/>
        <rFont val="微软雅黑"/>
        <charset val="134"/>
      </rPr>
      <t xml:space="preserve"> </t>
    </r>
    <r>
      <rPr>
        <b/>
        <sz val="11"/>
        <color indexed="8"/>
        <rFont val="微软雅黑"/>
        <charset val="134"/>
      </rPr>
      <t xml:space="preserve">   </t>
    </r>
    <r>
      <rPr>
        <b/>
        <sz val="11"/>
        <color indexed="10"/>
        <rFont val="微软雅黑"/>
        <charset val="134"/>
      </rPr>
      <t xml:space="preserve">   </t>
    </r>
  </si>
  <si>
    <t xml:space="preserve">S4250黑色 （G4560T /4G/1T/DVDRW/N530 /2G/WIN10/21.5WLED /可俯仰底座)含键鼠   </t>
  </si>
  <si>
    <r>
      <rPr>
        <sz val="11"/>
        <color indexed="8"/>
        <rFont val="微软雅黑"/>
        <charset val="134"/>
      </rPr>
      <t xml:space="preserve">720-18 I5-7400 4G 1T GT730 2G独显 WIFI 蓝牙 无光驱 银色 WIN10 18L机箱    19.5WLED         </t>
    </r>
    <r>
      <rPr>
        <b/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</si>
  <si>
    <r>
      <rPr>
        <sz val="11"/>
        <color theme="1"/>
        <rFont val="微软雅黑"/>
        <charset val="134"/>
      </rPr>
      <t xml:space="preserve">S4250黑色 ( I3-7100/4G/1T/DVDRW/集成/WIN10/21.5WLED/俯仰底座无边框)  含键鼠                 </t>
    </r>
    <r>
      <rPr>
        <sz val="11"/>
        <color indexed="10"/>
        <rFont val="微软雅黑"/>
        <charset val="134"/>
      </rPr>
      <t xml:space="preserve"> *新品*</t>
    </r>
  </si>
  <si>
    <r>
      <rPr>
        <sz val="11"/>
        <color indexed="8"/>
        <rFont val="微软雅黑"/>
        <charset val="134"/>
      </rPr>
      <t xml:space="preserve">720-18 I5-7400 4G 1T GT730 2G独显 WIFI 蓝牙 无光驱 银色 WIN10  18L机箱   21.5WLED   </t>
    </r>
    <r>
      <rPr>
        <b/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</si>
  <si>
    <t>S4250黑色（I3-7100/T 4G/1T/DVDRW/独显 2G/可俯仰底座/WIN10/21.5WLED）</t>
  </si>
  <si>
    <r>
      <rPr>
        <sz val="11"/>
        <color indexed="8"/>
        <rFont val="微软雅黑"/>
        <charset val="134"/>
      </rPr>
      <t>720-18 I5-7400 4G 1T GT730 2G独显 WIFI 蓝牙 无光驱 银色 WIN10  18L机箱   23IPS</t>
    </r>
    <r>
      <rPr>
        <sz val="11"/>
        <color indexed="10"/>
        <rFont val="微软雅黑"/>
        <charset val="134"/>
      </rPr>
      <t>双超</t>
    </r>
    <r>
      <rPr>
        <sz val="11"/>
        <color indexed="8"/>
        <rFont val="微软雅黑"/>
        <charset val="134"/>
      </rPr>
      <t xml:space="preserve"> </t>
    </r>
    <r>
      <rPr>
        <b/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</si>
  <si>
    <t xml:space="preserve">S4250黑色 （I3-7100T/8G/1T/无光驱/集成/win10/21.5WLED/可俯仰底座)  含键鼠 </t>
  </si>
  <si>
    <r>
      <rPr>
        <sz val="11"/>
        <color theme="1"/>
        <rFont val="微软雅黑"/>
        <charset val="134"/>
      </rPr>
      <t xml:space="preserve">S4250黑色 （ I5-7400T 4G/1T/N530 2G /DVD/蓝牙/可俯仰底座/WIN10/ 21.5WLED  )含键鼠   </t>
    </r>
    <r>
      <rPr>
        <sz val="11"/>
        <color indexed="10"/>
        <rFont val="微软雅黑"/>
        <charset val="134"/>
      </rPr>
      <t>*新品*</t>
    </r>
  </si>
  <si>
    <r>
      <rPr>
        <sz val="11"/>
        <color rgb="FF000000"/>
        <rFont val="微软雅黑"/>
        <charset val="134"/>
      </rPr>
      <t>天逸510pro I5-</t>
    </r>
    <r>
      <rPr>
        <sz val="11"/>
        <color indexed="10"/>
        <rFont val="微软雅黑"/>
        <charset val="134"/>
      </rPr>
      <t>8400</t>
    </r>
    <r>
      <rPr>
        <sz val="11"/>
        <color rgb="FF000000"/>
        <rFont val="微软雅黑"/>
        <charset val="134"/>
      </rPr>
      <t xml:space="preserve"> 8G 1T GT730 2G独显 无光驱  WIN10 18L银色机箱   19.5WLED</t>
    </r>
  </si>
  <si>
    <t xml:space="preserve">S4250黑色（ I5-7400T 8G1TR/集成/蓝牙/可俯仰底座/WIN10/ 21.5WLED ）含键鼠 </t>
  </si>
  <si>
    <r>
      <rPr>
        <sz val="11"/>
        <color indexed="8"/>
        <rFont val="微软雅黑"/>
        <charset val="134"/>
      </rPr>
      <t>天逸510pro I5-</t>
    </r>
    <r>
      <rPr>
        <sz val="11"/>
        <color indexed="10"/>
        <rFont val="微软雅黑"/>
        <charset val="134"/>
      </rPr>
      <t>840</t>
    </r>
    <r>
      <rPr>
        <sz val="11"/>
        <color indexed="10"/>
        <rFont val="微软雅黑"/>
        <charset val="134"/>
      </rPr>
      <t>0</t>
    </r>
    <r>
      <rPr>
        <sz val="11"/>
        <color indexed="8"/>
        <rFont val="微软雅黑"/>
        <charset val="134"/>
      </rPr>
      <t xml:space="preserve"> 8G 1T GT730 2G独显 无光驱  WIN10 18L银色机箱   21.5WLED</t>
    </r>
  </si>
  <si>
    <t>4770含税</t>
  </si>
  <si>
    <r>
      <rPr>
        <sz val="11"/>
        <color theme="1"/>
        <rFont val="微软雅黑"/>
        <charset val="134"/>
      </rPr>
      <t xml:space="preserve">S4250黑色（ I5-7400T 8G1TR/N530 2G /蓝牙/可俯仰底座/WIN10/ 21.5WLED ）含键鼠   </t>
    </r>
    <r>
      <rPr>
        <sz val="11"/>
        <color indexed="10"/>
        <rFont val="微软雅黑"/>
        <charset val="134"/>
      </rPr>
      <t xml:space="preserve"> *新品*</t>
    </r>
  </si>
  <si>
    <t>5280含税</t>
  </si>
  <si>
    <r>
      <rPr>
        <sz val="11"/>
        <color rgb="FF000000"/>
        <rFont val="微软雅黑"/>
        <charset val="134"/>
      </rPr>
      <t>天逸510pro I5-</t>
    </r>
    <r>
      <rPr>
        <sz val="11"/>
        <color rgb="FFFF0000"/>
        <rFont val="微软雅黑"/>
        <charset val="134"/>
      </rPr>
      <t>8400</t>
    </r>
    <r>
      <rPr>
        <sz val="11"/>
        <color rgb="FF000000"/>
        <rFont val="微软雅黑"/>
        <charset val="134"/>
      </rPr>
      <t xml:space="preserve"> 8G 1T GT730 2G独显 无光驱  WIN10 18L银色机箱   23IPS</t>
    </r>
    <r>
      <rPr>
        <sz val="11"/>
        <color rgb="FFFF0000"/>
        <rFont val="微软雅黑"/>
        <charset val="134"/>
      </rPr>
      <t>双超</t>
    </r>
  </si>
  <si>
    <r>
      <rPr>
        <sz val="11"/>
        <color indexed="8"/>
        <rFont val="微软雅黑"/>
        <charset val="134"/>
      </rPr>
      <t>天逸510pro I7-</t>
    </r>
    <r>
      <rPr>
        <sz val="11"/>
        <color indexed="10"/>
        <rFont val="微软雅黑"/>
        <charset val="134"/>
      </rPr>
      <t>770</t>
    </r>
    <r>
      <rPr>
        <sz val="11"/>
        <color indexed="10"/>
        <rFont val="微软雅黑"/>
        <charset val="134"/>
      </rPr>
      <t>0</t>
    </r>
    <r>
      <rPr>
        <sz val="11"/>
        <color indexed="8"/>
        <rFont val="微软雅黑"/>
        <charset val="134"/>
      </rPr>
      <t xml:space="preserve"> 8G 1T GT730 2G独显 无光驱  WIN10 18L银色机箱   23IPS</t>
    </r>
    <r>
      <rPr>
        <sz val="11"/>
        <color indexed="10"/>
        <rFont val="微软雅黑"/>
        <charset val="134"/>
      </rPr>
      <t>双超</t>
    </r>
  </si>
  <si>
    <t>6190含税</t>
  </si>
  <si>
    <t>S5250黑色（G4560/4G/1T/940M 2G独立/DVDRW/23WLED/WIN10/俯仰式）含键鼠</t>
  </si>
  <si>
    <t>S5250黑色（I3-7100/4G/500G/集显/DVDRW/23WLED/WIN10/俯仰式）含键鼠</t>
  </si>
  <si>
    <t>4500含税</t>
  </si>
  <si>
    <t xml:space="preserve"> 刃7000 I5-8400/8G DDR4/128GB_SSD_M.2/GTX1050TI 4G显卡/WIFI/无光驱/无键鼠 </t>
  </si>
  <si>
    <t>4600含税</t>
  </si>
  <si>
    <t xml:space="preserve">S5250黑色 （I3-7100T/ 4G/128G/940MX /2G/无光/可俯仰/W10/摄像头/读卡器/音箱麦克/23WLED </t>
  </si>
  <si>
    <t>刃7000 I5-8400/8G DDR4/1TB+128GB_SSD_M.2/GTX1060 3G显卡/WIFI/无光驱/无键鼠</t>
  </si>
  <si>
    <t>S5250黑色（ I3-7100T  /8G/1T/940MX /2G/可俯仰底座/W10/摄像头/读卡器/音箱麦克/23WLED）含键鼠</t>
  </si>
  <si>
    <r>
      <rPr>
        <sz val="11"/>
        <color rgb="FF000000"/>
        <rFont val="微软雅黑"/>
        <charset val="134"/>
      </rPr>
      <t xml:space="preserve">刃7000-28 I5-8400 8G 128GB固态  M.2  </t>
    </r>
    <r>
      <rPr>
        <sz val="11"/>
        <color indexed="10"/>
        <rFont val="微软雅黑"/>
        <charset val="134"/>
      </rPr>
      <t>GTX1060 3G显卡</t>
    </r>
    <r>
      <rPr>
        <sz val="11"/>
        <color rgb="FF000000"/>
        <rFont val="微软雅黑"/>
        <charset val="134"/>
      </rPr>
      <t xml:space="preserve">/WIFI/蓝牙/无光驱/无键鼠/3年上门/400W电源/Win10  单主机    </t>
    </r>
    <r>
      <rPr>
        <b/>
        <sz val="11"/>
        <color indexed="10"/>
        <rFont val="微软雅黑"/>
        <charset val="134"/>
      </rPr>
      <t xml:space="preserve"> </t>
    </r>
  </si>
  <si>
    <t>4780含税</t>
  </si>
  <si>
    <t xml:space="preserve">S5250黑色（I5-7400/8G/1T/集显/无光驱/23WLED/WIN10/俯仰式）含键鼠 </t>
  </si>
  <si>
    <t>5390含税</t>
  </si>
  <si>
    <r>
      <rPr>
        <sz val="11"/>
        <color rgb="FF000000"/>
        <rFont val="微软雅黑"/>
        <charset val="134"/>
      </rPr>
      <t xml:space="preserve">刃7000-28 I5-8400 8G 128GB固态  M.2  </t>
    </r>
    <r>
      <rPr>
        <sz val="11"/>
        <color indexed="10"/>
        <rFont val="微软雅黑"/>
        <charset val="134"/>
      </rPr>
      <t>GTX1060 3G显卡</t>
    </r>
    <r>
      <rPr>
        <sz val="11"/>
        <color rgb="FF000000"/>
        <rFont val="微软雅黑"/>
        <charset val="134"/>
      </rPr>
      <t xml:space="preserve">/WIFI/蓝牙/无光驱/无键鼠/3年上门/400W电源/Win10  21.5液晶   </t>
    </r>
    <r>
      <rPr>
        <b/>
        <sz val="11"/>
        <color indexed="10"/>
        <rFont val="微软雅黑"/>
        <charset val="134"/>
      </rPr>
      <t xml:space="preserve"> </t>
    </r>
  </si>
  <si>
    <t>5630含税</t>
  </si>
  <si>
    <t>S5250黑色（I5-7400/8G/256G SSD/940M 2G独立/DVDRW/23WLED/WIN10/俯仰式）含键鼠</t>
  </si>
  <si>
    <t>刃7000  I5-8400 8G 1T 128GB固态  /WIFI/蓝牙/无光驱/无键鼠/3年上门/400W电源/Win10/1060 6G显卡  单主机</t>
  </si>
  <si>
    <t>S5250黑色（I7-7700/16G/1T+256G SSD/940M 2G独立/DVDRW/23WLED/WIN10/俯仰式）含键鼠</t>
  </si>
  <si>
    <t>8400含税</t>
  </si>
  <si>
    <t>刃7000-28 I7-8700 8G DDR4  1TB  128GB  M.2  GTX1060 6G显卡/WIFI/无光驱/无键鼠/单主机</t>
  </si>
  <si>
    <t>6870含税</t>
  </si>
  <si>
    <t>启天一体机：</t>
  </si>
  <si>
    <t>刃9000 II代一体水冷RGB  I7-8700K 16G 2T 256 GTX1070Ti 8G三年上门450W W10 无键鼠</t>
  </si>
  <si>
    <r>
      <rPr>
        <sz val="11"/>
        <color rgb="FF000000"/>
        <rFont val="微软雅黑"/>
        <charset val="134"/>
      </rPr>
      <t>A7400 G4400/4G/500G/</t>
    </r>
    <r>
      <rPr>
        <sz val="11"/>
        <color indexed="10"/>
        <rFont val="微软雅黑"/>
        <charset val="134"/>
      </rPr>
      <t>WIN7H</t>
    </r>
    <r>
      <rPr>
        <sz val="11"/>
        <color rgb="FF000000"/>
        <rFont val="微软雅黑"/>
        <charset val="134"/>
      </rPr>
      <t>/无WIFI/相框19.5W/键鼠</t>
    </r>
  </si>
  <si>
    <t>刃9000II代一体式水冷新i7-8700K 16G 1T+128 GTX1060 6G三年上门450W W10无键鼠</t>
  </si>
  <si>
    <t>8950含税</t>
  </si>
  <si>
    <t>A7400 I3-6100/4G/1T/DVDRW/无线网卡/无摄像头/DOS/19.5WLED/键鼠</t>
  </si>
  <si>
    <t>3650含税</t>
  </si>
  <si>
    <r>
      <rPr>
        <sz val="11"/>
        <color rgb="FF000000"/>
        <rFont val="微软雅黑"/>
        <charset val="134"/>
      </rPr>
      <t>A7400 I3-7100/4G/1T/DVDRW/W10/相框19.5W/键鼠 /无摄像头/集显</t>
    </r>
    <r>
      <rPr>
        <sz val="11"/>
        <color indexed="12"/>
        <rFont val="微软雅黑"/>
        <charset val="134"/>
      </rPr>
      <t>（主推主推主推）</t>
    </r>
  </si>
  <si>
    <t>3490含税</t>
  </si>
  <si>
    <t>V24-24寸液晶(双超)      任意机器可搭配，超窄边框，金属，超高性价比</t>
  </si>
  <si>
    <t>1000含税</t>
  </si>
  <si>
    <t>A7400 I5-7500/4G/1T/DVDRW/DOS/19.5WLED/键鼠</t>
  </si>
  <si>
    <r>
      <rPr>
        <sz val="11"/>
        <rFont val="微软雅黑"/>
        <charset val="134"/>
      </rPr>
      <t xml:space="preserve">AIO 520-24  I3-7020U/4G/1T  R530 2G独显  无光驱  WIN10  有线键鼠  23.8寸   银色      </t>
    </r>
    <r>
      <rPr>
        <b/>
        <sz val="11"/>
        <color indexed="10"/>
        <rFont val="微软雅黑"/>
        <charset val="134"/>
      </rPr>
      <t>新品</t>
    </r>
  </si>
  <si>
    <t>3620含税</t>
  </si>
  <si>
    <t>A7400  I7-6700/4G/1T/DVDRW/WIFI/无摄像头/WIN7/19.5WLED</t>
  </si>
  <si>
    <r>
      <rPr>
        <sz val="11"/>
        <rFont val="微软雅黑"/>
        <charset val="134"/>
      </rPr>
      <t xml:space="preserve">AIO 520-24  I5-8400T 8G 1T 16G傲腾  R530 2G独显  无光驱  WIN10  内置有线键鼠  23.8寸   黑色      </t>
    </r>
    <r>
      <rPr>
        <b/>
        <sz val="11"/>
        <color indexed="10"/>
        <rFont val="微软雅黑"/>
        <charset val="134"/>
      </rPr>
      <t xml:space="preserve"> </t>
    </r>
  </si>
  <si>
    <t>4820含税</t>
  </si>
  <si>
    <r>
      <rPr>
        <sz val="11"/>
        <rFont val="微软雅黑"/>
        <charset val="134"/>
      </rPr>
      <t xml:space="preserve">AIO 520-24  I5-8400T 8G </t>
    </r>
    <r>
      <rPr>
        <sz val="11"/>
        <color indexed="10"/>
        <rFont val="微软雅黑"/>
        <charset val="134"/>
      </rPr>
      <t>2T</t>
    </r>
    <r>
      <rPr>
        <sz val="11"/>
        <rFont val="微软雅黑"/>
        <charset val="134"/>
      </rPr>
      <t xml:space="preserve"> 128固态  R530 2G独显  无光驱  WIN10 </t>
    </r>
    <r>
      <rPr>
        <sz val="11"/>
        <color indexed="10"/>
        <rFont val="微软雅黑"/>
        <charset val="134"/>
      </rPr>
      <t xml:space="preserve"> </t>
    </r>
    <r>
      <rPr>
        <sz val="11"/>
        <color indexed="10"/>
        <rFont val="微软雅黑"/>
        <charset val="134"/>
      </rPr>
      <t>内置无线键鼠</t>
    </r>
    <r>
      <rPr>
        <sz val="11"/>
        <rFont val="微软雅黑"/>
        <charset val="134"/>
      </rPr>
      <t xml:space="preserve">  23.8寸   银色  </t>
    </r>
    <r>
      <rPr>
        <b/>
        <sz val="11"/>
        <color indexed="10"/>
        <rFont val="微软雅黑"/>
        <charset val="134"/>
      </rPr>
      <t xml:space="preserve"> 新品</t>
    </r>
  </si>
  <si>
    <t>5850含税</t>
  </si>
  <si>
    <t>6130含税</t>
  </si>
  <si>
    <r>
      <rPr>
        <sz val="11"/>
        <rFont val="微软雅黑"/>
        <charset val="134"/>
      </rPr>
      <t>AIO 520-24  I7-8700T 8G</t>
    </r>
    <r>
      <rPr>
        <sz val="11"/>
        <color indexed="10"/>
        <rFont val="微软雅黑"/>
        <charset val="134"/>
      </rPr>
      <t xml:space="preserve"> 2T </t>
    </r>
    <r>
      <rPr>
        <sz val="11"/>
        <rFont val="微软雅黑"/>
        <charset val="134"/>
      </rPr>
      <t xml:space="preserve">128固态  R530 2G独显  无光驱  WIN10  </t>
    </r>
    <r>
      <rPr>
        <sz val="11"/>
        <color indexed="10"/>
        <rFont val="微软雅黑"/>
        <charset val="134"/>
      </rPr>
      <t>内置无线键鼠</t>
    </r>
    <r>
      <rPr>
        <sz val="11"/>
        <rFont val="微软雅黑"/>
        <charset val="134"/>
      </rPr>
      <t xml:space="preserve">  23.8寸   银色   </t>
    </r>
    <r>
      <rPr>
        <b/>
        <sz val="11"/>
        <color indexed="10"/>
        <rFont val="微软雅黑"/>
        <charset val="134"/>
      </rPr>
      <t>新品</t>
    </r>
  </si>
  <si>
    <t>6820含税</t>
  </si>
  <si>
    <t>8800含税</t>
  </si>
  <si>
    <t>7390含税</t>
  </si>
  <si>
    <t>A7400 G3900/4G/500G/无光驱/无WIFI/无摄像头/WIN10/19.5WLED</t>
  </si>
  <si>
    <t>2870含税</t>
  </si>
  <si>
    <r>
      <rPr>
        <sz val="11"/>
        <rFont val="微软雅黑"/>
        <charset val="134"/>
      </rPr>
      <t xml:space="preserve">AIO 520-27 I7-8700T 16G 2T 128固态  RX550 </t>
    </r>
    <r>
      <rPr>
        <b/>
        <sz val="11"/>
        <color indexed="10"/>
        <rFont val="微软雅黑"/>
        <charset val="134"/>
      </rPr>
      <t>4G独显</t>
    </r>
    <r>
      <rPr>
        <sz val="11"/>
        <rFont val="微软雅黑"/>
        <charset val="134"/>
      </rPr>
      <t xml:space="preserve"> 无光驱  WIN10  </t>
    </r>
    <r>
      <rPr>
        <sz val="11"/>
        <color indexed="10"/>
        <rFont val="微软雅黑"/>
        <charset val="134"/>
      </rPr>
      <t>内置无线键鼠</t>
    </r>
    <r>
      <rPr>
        <sz val="11"/>
        <rFont val="微软雅黑"/>
        <charset val="134"/>
      </rPr>
      <t xml:space="preserve">  27寸  银色    </t>
    </r>
    <r>
      <rPr>
        <b/>
        <sz val="11"/>
        <color indexed="10"/>
        <rFont val="微软雅黑"/>
        <charset val="134"/>
      </rPr>
      <t>新品</t>
    </r>
  </si>
  <si>
    <t>9330含税</t>
  </si>
  <si>
    <t>A7400 G4400/4G/500G/集显/DVDRW/WIFI/无摄像头/Win10 Home 64bit/相框底座/联想智能云教室/19.5WLED</t>
  </si>
  <si>
    <t>3580含税</t>
  </si>
  <si>
    <t>4680含税</t>
  </si>
  <si>
    <t>A7400 I5-6500/4G/1T/无摄像头/DOS/19.5LED/键鼠</t>
  </si>
  <si>
    <t>5220含税</t>
  </si>
  <si>
    <t>含/未</t>
  </si>
  <si>
    <r>
      <rPr>
        <sz val="11"/>
        <color rgb="FF000000"/>
        <rFont val="微软雅黑"/>
        <charset val="134"/>
      </rPr>
      <t xml:space="preserve">720-18 I5-7400 4G 1T GT730 2G独显 银色 WIN10  19.5WLED   新品  18L机箱        </t>
    </r>
    <r>
      <rPr>
        <b/>
        <sz val="11"/>
        <color rgb="FFDD0806"/>
        <rFont val="微软雅黑"/>
        <charset val="134"/>
      </rPr>
      <t xml:space="preserve">   </t>
    </r>
  </si>
  <si>
    <t>4050含税</t>
  </si>
  <si>
    <r>
      <rPr>
        <sz val="11"/>
        <rFont val="微软雅黑"/>
        <charset val="134"/>
      </rPr>
      <t xml:space="preserve">家悦3005 E2 7110 4G </t>
    </r>
    <r>
      <rPr>
        <sz val="11"/>
        <color indexed="10"/>
        <rFont val="微软雅黑"/>
        <charset val="134"/>
      </rPr>
      <t>1T</t>
    </r>
    <r>
      <rPr>
        <sz val="11"/>
        <rFont val="微软雅黑"/>
        <charset val="134"/>
      </rPr>
      <t xml:space="preserve"> 集成 19.5WLED</t>
    </r>
  </si>
  <si>
    <t>2370含税</t>
  </si>
  <si>
    <r>
      <rPr>
        <sz val="11"/>
        <color rgb="FF000000"/>
        <rFont val="微软雅黑"/>
        <charset val="134"/>
      </rPr>
      <t xml:space="preserve">720-18 I5-7400 4G 1T GT730 2G独显 银色 WIN10  21.5WLED   新品  18L机箱        </t>
    </r>
    <r>
      <rPr>
        <b/>
        <sz val="11"/>
        <color rgb="FFDD0806"/>
        <rFont val="微软雅黑"/>
        <charset val="134"/>
      </rPr>
      <t xml:space="preserve">   </t>
    </r>
  </si>
  <si>
    <t>4220含税</t>
  </si>
  <si>
    <r>
      <rPr>
        <sz val="11"/>
        <color rgb="FF000000"/>
        <rFont val="微软雅黑"/>
        <charset val="134"/>
      </rPr>
      <t xml:space="preserve">720-18 I5-7400 4G 1T GT730 2G独显 银色 WIN10  23IPS双超    新品  18L机箱          </t>
    </r>
    <r>
      <rPr>
        <b/>
        <sz val="11"/>
        <color rgb="FFDD0806"/>
        <rFont val="微软雅黑"/>
        <charset val="134"/>
      </rPr>
      <t xml:space="preserve">   </t>
    </r>
  </si>
  <si>
    <t>4420含税</t>
  </si>
  <si>
    <r>
      <rPr>
        <sz val="11"/>
        <rFont val="微软雅黑"/>
        <charset val="134"/>
      </rPr>
      <t xml:space="preserve">H5060  I3-6100 4G 1T GT720 </t>
    </r>
    <r>
      <rPr>
        <sz val="11"/>
        <color indexed="10"/>
        <rFont val="微软雅黑"/>
        <charset val="134"/>
      </rPr>
      <t>2G独显</t>
    </r>
    <r>
      <rPr>
        <sz val="11"/>
        <rFont val="微软雅黑"/>
        <charset val="134"/>
      </rPr>
      <t xml:space="preserve"> WIFI 3年上门 WIN10  20L大机箱  19.5WLED</t>
    </r>
  </si>
  <si>
    <r>
      <rPr>
        <sz val="11"/>
        <color rgb="FF000000"/>
        <rFont val="微软雅黑"/>
        <charset val="134"/>
      </rPr>
      <t xml:space="preserve">刃7000 I5-8400 8G 128GB固态  </t>
    </r>
    <r>
      <rPr>
        <sz val="11"/>
        <color rgb="FFDD0806"/>
        <rFont val="微软雅黑"/>
        <charset val="134"/>
      </rPr>
      <t>1050Ti 4G显卡</t>
    </r>
    <r>
      <rPr>
        <sz val="11"/>
        <color rgb="FF000000"/>
        <rFont val="微软雅黑"/>
        <charset val="134"/>
      </rPr>
      <t>/WIFI/蓝牙/无光驱/无键鼠/3年上门/400W电源/Win10  单主机</t>
    </r>
  </si>
  <si>
    <r>
      <rPr>
        <sz val="11"/>
        <color rgb="FF000000"/>
        <rFont val="微软雅黑"/>
        <charset val="134"/>
      </rPr>
      <t xml:space="preserve">刃7000 I5-8400 8G 128GB固态  </t>
    </r>
    <r>
      <rPr>
        <sz val="11"/>
        <color rgb="FFDD0806"/>
        <rFont val="微软雅黑"/>
        <charset val="134"/>
      </rPr>
      <t>1050Ti 4G显卡</t>
    </r>
    <r>
      <rPr>
        <sz val="11"/>
        <color rgb="FF000000"/>
        <rFont val="微软雅黑"/>
        <charset val="134"/>
      </rPr>
      <t>/WIFI/蓝牙/无光驱/无键鼠/3年上门/400W电源/Win10  23双超</t>
    </r>
  </si>
  <si>
    <t>5730含税</t>
  </si>
  <si>
    <r>
      <rPr>
        <sz val="11"/>
        <color indexed="8"/>
        <rFont val="微软雅黑"/>
        <charset val="134"/>
      </rPr>
      <t xml:space="preserve">310-15  E2-9030 4G 1T 集成 WIFI  无光驱   WIN10 15L机箱  19.5WLED </t>
    </r>
    <r>
      <rPr>
        <b/>
        <sz val="11"/>
        <color indexed="10"/>
        <rFont val="微软雅黑"/>
        <charset val="134"/>
      </rPr>
      <t xml:space="preserve">  最便宜的台式机</t>
    </r>
  </si>
  <si>
    <r>
      <rPr>
        <sz val="11"/>
        <color rgb="FF000000"/>
        <rFont val="微软雅黑"/>
        <charset val="134"/>
      </rPr>
      <t xml:space="preserve">刃7000 I5-8400 8G 1T+128GB固态  </t>
    </r>
    <r>
      <rPr>
        <sz val="11"/>
        <color rgb="FFDD0806"/>
        <rFont val="微软雅黑"/>
        <charset val="134"/>
      </rPr>
      <t>GTX1060 3G显卡</t>
    </r>
    <r>
      <rPr>
        <sz val="11"/>
        <color rgb="FF000000"/>
        <rFont val="微软雅黑"/>
        <charset val="134"/>
      </rPr>
      <t>/WIFI/蓝牙/无光驱/无键鼠/3年上门/400W电源/Win10  单主机</t>
    </r>
  </si>
  <si>
    <t>5590含税</t>
  </si>
  <si>
    <r>
      <rPr>
        <sz val="11"/>
        <color rgb="FF000000"/>
        <rFont val="微软雅黑"/>
        <charset val="134"/>
      </rPr>
      <t xml:space="preserve">刃7000 I5-8400 8G 1T+128GB固态  </t>
    </r>
    <r>
      <rPr>
        <sz val="11"/>
        <color rgb="FFDD0806"/>
        <rFont val="微软雅黑"/>
        <charset val="134"/>
      </rPr>
      <t>GTX1060 3G显卡</t>
    </r>
    <r>
      <rPr>
        <sz val="11"/>
        <color rgb="FF000000"/>
        <rFont val="微软雅黑"/>
        <charset val="134"/>
      </rPr>
      <t>/WIFI/蓝牙/无光驱/无键鼠/3年上门/400W电源/Win10  23双超</t>
    </r>
  </si>
  <si>
    <t>6540含税</t>
  </si>
  <si>
    <t xml:space="preserve">510A-15 G3900  4G 1T 集成 3年上门 WIN10 15L机箱  19.5WLED     </t>
  </si>
  <si>
    <t>2390含税</t>
  </si>
  <si>
    <r>
      <rPr>
        <sz val="11"/>
        <rFont val="微软雅黑"/>
        <charset val="134"/>
      </rPr>
      <t xml:space="preserve">510A-15 G3900  4G 1T 集成  </t>
    </r>
    <r>
      <rPr>
        <sz val="11"/>
        <color indexed="10"/>
        <rFont val="微软雅黑"/>
        <charset val="134"/>
      </rPr>
      <t>WIFI</t>
    </r>
    <r>
      <rPr>
        <sz val="11"/>
        <rFont val="微软雅黑"/>
        <charset val="134"/>
      </rPr>
      <t xml:space="preserve">   3年上门 WIN10 15L机箱  19.5WLED     </t>
    </r>
  </si>
  <si>
    <t>2410含税</t>
  </si>
  <si>
    <t>2590含税</t>
  </si>
  <si>
    <t xml:space="preserve">510A-15 I3-7100 4G 1T 集成 3年上门 WIN10  15L机箱   19.5WLED   </t>
  </si>
  <si>
    <t>2970含税</t>
  </si>
  <si>
    <r>
      <rPr>
        <sz val="11"/>
        <color indexed="8"/>
        <rFont val="微软雅黑"/>
        <charset val="134"/>
      </rPr>
      <t xml:space="preserve">510A-15 I5-7400 4G 1T GT730 </t>
    </r>
    <r>
      <rPr>
        <sz val="11"/>
        <rFont val="微软雅黑"/>
        <charset val="134"/>
      </rPr>
      <t>2G独显</t>
    </r>
    <r>
      <rPr>
        <sz val="11"/>
        <color indexed="8"/>
        <rFont val="微软雅黑"/>
        <charset val="134"/>
      </rPr>
      <t xml:space="preserve"> </t>
    </r>
    <r>
      <rPr>
        <sz val="11"/>
        <rFont val="微软雅黑"/>
        <charset val="134"/>
      </rPr>
      <t>3年上门</t>
    </r>
    <r>
      <rPr>
        <sz val="11"/>
        <color indexed="8"/>
        <rFont val="微软雅黑"/>
        <charset val="134"/>
      </rPr>
      <t xml:space="preserve"> WIN10  15L机箱  19.5WLED</t>
    </r>
  </si>
  <si>
    <r>
      <rPr>
        <sz val="11"/>
        <color indexed="8"/>
        <rFont val="微软雅黑"/>
        <charset val="134"/>
      </rPr>
      <t xml:space="preserve">510A-15 I5-7400 4G 1T GT730 </t>
    </r>
    <r>
      <rPr>
        <sz val="11"/>
        <rFont val="微软雅黑"/>
        <charset val="134"/>
      </rPr>
      <t>2G独显</t>
    </r>
    <r>
      <rPr>
        <sz val="11"/>
        <color indexed="8"/>
        <rFont val="微软雅黑"/>
        <charset val="134"/>
      </rPr>
      <t xml:space="preserve"> </t>
    </r>
    <r>
      <rPr>
        <sz val="11"/>
        <rFont val="微软雅黑"/>
        <charset val="134"/>
      </rPr>
      <t>3年上门</t>
    </r>
    <r>
      <rPr>
        <sz val="11"/>
        <color indexed="8"/>
        <rFont val="微软雅黑"/>
        <charset val="134"/>
      </rPr>
      <t xml:space="preserve"> WIN10  15L机箱  23WLED</t>
    </r>
    <r>
      <rPr>
        <sz val="11"/>
        <color indexed="10"/>
        <rFont val="微软雅黑"/>
        <charset val="134"/>
      </rPr>
      <t>双超</t>
    </r>
  </si>
  <si>
    <r>
      <rPr>
        <sz val="11"/>
        <color indexed="8"/>
        <rFont val="微软雅黑"/>
        <charset val="134"/>
      </rPr>
      <t xml:space="preserve">天逸510S  I3-7100 4G  1T </t>
    </r>
    <r>
      <rPr>
        <sz val="11"/>
        <color indexed="10"/>
        <rFont val="微软雅黑"/>
        <charset val="134"/>
      </rPr>
      <t xml:space="preserve"> </t>
    </r>
    <r>
      <rPr>
        <sz val="11"/>
        <color indexed="8"/>
        <rFont val="微软雅黑"/>
        <charset val="134"/>
      </rPr>
      <t xml:space="preserve">集显 WIFI 蓝牙 Win10  8L小机箱  19.5WLED  </t>
    </r>
    <r>
      <rPr>
        <sz val="11"/>
        <color indexed="10"/>
        <rFont val="微软雅黑"/>
        <charset val="134"/>
      </rPr>
      <t xml:space="preserve">3年上门   </t>
    </r>
    <r>
      <rPr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特价</t>
    </r>
  </si>
  <si>
    <r>
      <rPr>
        <sz val="11"/>
        <color indexed="8"/>
        <rFont val="微软雅黑"/>
        <charset val="134"/>
      </rPr>
      <t xml:space="preserve">720-18 I5-7400 4G 16G傲腾 1T集显  WIFI 蓝牙 无光驱 银色 WIN10  18L机箱   19.5WLED        </t>
    </r>
    <r>
      <rPr>
        <b/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</si>
  <si>
    <t>3550含税</t>
  </si>
  <si>
    <t>3720含税</t>
  </si>
  <si>
    <t>3880含税</t>
  </si>
  <si>
    <t>4040含税</t>
  </si>
  <si>
    <t xml:space="preserve">天逸510pro I3-7100 4G 1T 集显 WIFI 蓝牙 无光驱  WIN10  18L银色机箱   19.5WLED       </t>
  </si>
  <si>
    <t>2980含税</t>
  </si>
  <si>
    <r>
      <rPr>
        <sz val="11"/>
        <color indexed="8"/>
        <rFont val="微软雅黑"/>
        <charset val="134"/>
      </rPr>
      <t>天逸510pro I5-</t>
    </r>
    <r>
      <rPr>
        <sz val="11"/>
        <color indexed="10"/>
        <rFont val="微软雅黑"/>
        <charset val="134"/>
      </rPr>
      <t>8400</t>
    </r>
    <r>
      <rPr>
        <sz val="11"/>
        <color indexed="8"/>
        <rFont val="微软雅黑"/>
        <charset val="134"/>
      </rPr>
      <t xml:space="preserve"> 8G 1T GT730 2G独显 无光驱  WIN10 18L银色机箱   19.5WLED             </t>
    </r>
    <r>
      <rPr>
        <b/>
        <sz val="11"/>
        <color indexed="10"/>
        <rFont val="微软雅黑"/>
        <charset val="134"/>
      </rPr>
      <t>特价</t>
    </r>
  </si>
  <si>
    <r>
      <rPr>
        <sz val="11"/>
        <color indexed="8"/>
        <rFont val="微软雅黑"/>
        <charset val="134"/>
      </rPr>
      <t>天逸510pro I5-</t>
    </r>
    <r>
      <rPr>
        <sz val="11"/>
        <color indexed="10"/>
        <rFont val="微软雅黑"/>
        <charset val="134"/>
      </rPr>
      <t>8400</t>
    </r>
    <r>
      <rPr>
        <sz val="11"/>
        <color indexed="8"/>
        <rFont val="微软雅黑"/>
        <charset val="134"/>
      </rPr>
      <t xml:space="preserve"> 8G 1T GT730 2G独显 无光驱  WIN10 18L银色机箱   21.5WLED             </t>
    </r>
    <r>
      <rPr>
        <b/>
        <sz val="11"/>
        <color indexed="10"/>
        <rFont val="微软雅黑"/>
        <charset val="134"/>
      </rPr>
      <t>特价</t>
    </r>
  </si>
  <si>
    <r>
      <rPr>
        <sz val="11"/>
        <color indexed="8"/>
        <rFont val="微软雅黑"/>
        <charset val="134"/>
      </rPr>
      <t>天逸510pro I5-</t>
    </r>
    <r>
      <rPr>
        <sz val="11"/>
        <color indexed="10"/>
        <rFont val="微软雅黑"/>
        <charset val="134"/>
      </rPr>
      <t>8400</t>
    </r>
    <r>
      <rPr>
        <sz val="11"/>
        <color indexed="8"/>
        <rFont val="微软雅黑"/>
        <charset val="134"/>
      </rPr>
      <t xml:space="preserve"> 8G 1T GT730 2G独显 无光驱  WIN10 18L银色机箱   23IPS</t>
    </r>
    <r>
      <rPr>
        <sz val="11"/>
        <color indexed="10"/>
        <rFont val="微软雅黑"/>
        <charset val="134"/>
      </rPr>
      <t>双超</t>
    </r>
    <r>
      <rPr>
        <sz val="11"/>
        <color indexed="8"/>
        <rFont val="微软雅黑"/>
        <charset val="134"/>
      </rPr>
      <t xml:space="preserve">   </t>
    </r>
    <r>
      <rPr>
        <b/>
        <sz val="11"/>
        <color indexed="10"/>
        <rFont val="微软雅黑"/>
        <charset val="134"/>
      </rPr>
      <t xml:space="preserve">           特价</t>
    </r>
  </si>
  <si>
    <t>4840含税</t>
  </si>
  <si>
    <t>6250含税</t>
  </si>
  <si>
    <r>
      <rPr>
        <sz val="11"/>
        <color indexed="8"/>
        <rFont val="微软雅黑"/>
        <charset val="134"/>
      </rPr>
      <t xml:space="preserve">刃7000-25 I5-8400 8G 128GB固态  </t>
    </r>
    <r>
      <rPr>
        <sz val="11"/>
        <color indexed="10"/>
        <rFont val="微软雅黑"/>
        <charset val="134"/>
      </rPr>
      <t>GTX1060 3G显卡</t>
    </r>
    <r>
      <rPr>
        <sz val="11"/>
        <color indexed="8"/>
        <rFont val="微软雅黑"/>
        <charset val="134"/>
      </rPr>
      <t xml:space="preserve">/WIFI/蓝牙/无光驱/无键鼠/3年上门/400W电源/Win10  单主机    </t>
    </r>
    <r>
      <rPr>
        <b/>
        <sz val="11"/>
        <color indexed="10"/>
        <rFont val="微软雅黑"/>
        <charset val="134"/>
      </rPr>
      <t xml:space="preserve"> </t>
    </r>
  </si>
  <si>
    <r>
      <rPr>
        <sz val="11"/>
        <color indexed="8"/>
        <rFont val="微软雅黑"/>
        <charset val="134"/>
      </rPr>
      <t xml:space="preserve">刃7000-25 I5-8400 8G 128GB固态  </t>
    </r>
    <r>
      <rPr>
        <sz val="11"/>
        <color indexed="10"/>
        <rFont val="微软雅黑"/>
        <charset val="134"/>
      </rPr>
      <t>GTX1060 3G显卡</t>
    </r>
    <r>
      <rPr>
        <sz val="11"/>
        <color indexed="8"/>
        <rFont val="微软雅黑"/>
        <charset val="134"/>
      </rPr>
      <t>/WIFI/蓝牙/无光驱/无键鼠/3年上门/400W电源/Win10  23</t>
    </r>
    <r>
      <rPr>
        <sz val="11"/>
        <color indexed="10"/>
        <rFont val="微软雅黑"/>
        <charset val="134"/>
      </rPr>
      <t>双超</t>
    </r>
    <r>
      <rPr>
        <sz val="11"/>
        <color indexed="8"/>
        <rFont val="微软雅黑"/>
        <charset val="134"/>
      </rPr>
      <t xml:space="preserve">    </t>
    </r>
    <r>
      <rPr>
        <b/>
        <sz val="11"/>
        <color indexed="10"/>
        <rFont val="微软雅黑"/>
        <charset val="134"/>
      </rPr>
      <t xml:space="preserve"> </t>
    </r>
  </si>
  <si>
    <t>5770含税</t>
  </si>
  <si>
    <r>
      <rPr>
        <sz val="11"/>
        <color indexed="8"/>
        <rFont val="微软雅黑"/>
        <charset val="134"/>
      </rPr>
      <t xml:space="preserve">刃7000-25 I5-8400 8G 1T+128GB固态  </t>
    </r>
    <r>
      <rPr>
        <sz val="11"/>
        <color indexed="10"/>
        <rFont val="微软雅黑"/>
        <charset val="134"/>
      </rPr>
      <t>GTX1060 3G显卡</t>
    </r>
    <r>
      <rPr>
        <sz val="11"/>
        <color indexed="8"/>
        <rFont val="微软雅黑"/>
        <charset val="134"/>
      </rPr>
      <t xml:space="preserve">/WIFI/蓝牙/无光驱/无键鼠/3年上门/400W电源/Win10  单主机    </t>
    </r>
  </si>
  <si>
    <r>
      <rPr>
        <sz val="11"/>
        <color indexed="8"/>
        <rFont val="微软雅黑"/>
        <charset val="134"/>
      </rPr>
      <t xml:space="preserve">刃7000-25 I5-8400 8G 1T+128GB固态  </t>
    </r>
    <r>
      <rPr>
        <sz val="11"/>
        <color indexed="10"/>
        <rFont val="微软雅黑"/>
        <charset val="134"/>
      </rPr>
      <t>GTX1060 3G显卡</t>
    </r>
    <r>
      <rPr>
        <sz val="11"/>
        <color indexed="8"/>
        <rFont val="微软雅黑"/>
        <charset val="134"/>
      </rPr>
      <t>/WIFI/蓝牙/无光驱/无键鼠/3年上门/400W电源/Win10  23</t>
    </r>
    <r>
      <rPr>
        <sz val="11"/>
        <color indexed="10"/>
        <rFont val="微软雅黑"/>
        <charset val="134"/>
      </rPr>
      <t xml:space="preserve">双超 </t>
    </r>
    <r>
      <rPr>
        <sz val="11"/>
        <color indexed="8"/>
        <rFont val="微软雅黑"/>
        <charset val="134"/>
      </rPr>
      <t xml:space="preserve">   </t>
    </r>
    <r>
      <rPr>
        <b/>
        <sz val="11"/>
        <color indexed="10"/>
        <rFont val="微软雅黑"/>
        <charset val="134"/>
      </rPr>
      <t xml:space="preserve"> </t>
    </r>
  </si>
  <si>
    <r>
      <rPr>
        <sz val="11"/>
        <color indexed="8"/>
        <rFont val="微软雅黑"/>
        <charset val="134"/>
      </rPr>
      <t xml:space="preserve">Y700-34 I3 6100 4G  1T GRW刻录  GTX750ti-2G独显  不带键鼠  </t>
    </r>
    <r>
      <rPr>
        <sz val="11"/>
        <color indexed="10"/>
        <rFont val="微软雅黑"/>
        <charset val="134"/>
      </rPr>
      <t>34L大机箱</t>
    </r>
    <r>
      <rPr>
        <sz val="11"/>
        <color indexed="8"/>
        <rFont val="微软雅黑"/>
        <charset val="134"/>
      </rPr>
      <t xml:space="preserve">  单主机</t>
    </r>
  </si>
  <si>
    <t>2990含税</t>
  </si>
  <si>
    <r>
      <rPr>
        <sz val="11"/>
        <color indexed="8"/>
        <rFont val="微软雅黑"/>
        <charset val="134"/>
      </rPr>
      <t xml:space="preserve">Y700-34 I3 6100 4G  1T GRW刻录  GTX750ti-2G独显  不带键鼠  </t>
    </r>
    <r>
      <rPr>
        <sz val="11"/>
        <color indexed="10"/>
        <rFont val="微软雅黑"/>
        <charset val="134"/>
      </rPr>
      <t>34L大机箱</t>
    </r>
    <r>
      <rPr>
        <sz val="11"/>
        <color indexed="8"/>
        <rFont val="微软雅黑"/>
        <charset val="134"/>
      </rPr>
      <t xml:space="preserve">  23</t>
    </r>
    <r>
      <rPr>
        <sz val="11"/>
        <color indexed="10"/>
        <rFont val="微软雅黑"/>
        <charset val="134"/>
      </rPr>
      <t>双超</t>
    </r>
  </si>
  <si>
    <t>3920含税</t>
  </si>
  <si>
    <r>
      <rPr>
        <sz val="11"/>
        <color indexed="8"/>
        <rFont val="微软雅黑"/>
        <charset val="134"/>
      </rPr>
      <t xml:space="preserve">Y700-34 I3 6100 4G  1T GRW刻录  GTX750ti-2G独显  不带键鼠  </t>
    </r>
    <r>
      <rPr>
        <sz val="11"/>
        <color indexed="10"/>
        <rFont val="微软雅黑"/>
        <charset val="134"/>
      </rPr>
      <t>34L大机箱</t>
    </r>
    <r>
      <rPr>
        <sz val="11"/>
        <color indexed="8"/>
        <rFont val="微软雅黑"/>
        <charset val="134"/>
      </rPr>
      <t xml:space="preserve">  23双超</t>
    </r>
  </si>
  <si>
    <t>如皋市博凡电脑 威立信 监控报价</t>
  </si>
  <si>
    <t>编号</t>
  </si>
  <si>
    <t>产品图片</t>
  </si>
  <si>
    <t>产品型号/CCD</t>
  </si>
  <si>
    <t>代理价</t>
  </si>
  <si>
    <t>参数参数</t>
  </si>
  <si>
    <t>后端支持</t>
  </si>
  <si>
    <t>256全新私模机</t>
  </si>
  <si>
    <t>6688NR-W                 4灯200万</t>
  </si>
  <si>
    <t>CCD</t>
  </si>
  <si>
    <t>1/2.8″CMOS 1080P</t>
  </si>
  <si>
    <t>Onvif协议NVR
威立信CMS
云安通手机客户端私有对接海康大华</t>
  </si>
  <si>
    <r>
      <rPr>
        <b/>
        <sz val="11"/>
        <color rgb="FFFF0000"/>
        <rFont val="微软雅黑"/>
        <charset val="134"/>
      </rPr>
      <t xml:space="preserve">
</t>
    </r>
    <r>
      <rPr>
        <b/>
        <sz val="14"/>
        <color indexed="10"/>
        <rFont val="微软雅黑"/>
        <charset val="134"/>
      </rPr>
      <t>一天存储量5-8G</t>
    </r>
  </si>
  <si>
    <t>6698 的升级版 晚上能看清人脸 晚上黑白</t>
  </si>
  <si>
    <t>距离</t>
  </si>
  <si>
    <t>发现距离可达100米</t>
  </si>
  <si>
    <t>镜头</t>
  </si>
  <si>
    <t>3mp-4/6/8/12mm可选</t>
  </si>
  <si>
    <t>90#</t>
  </si>
  <si>
    <t>不锈钢防水盒180*136*70 mm 15元</t>
  </si>
  <si>
    <t>A款塑料  180x160x80mm  8元</t>
  </si>
  <si>
    <t>B款塑料 230x200x80mm 12元</t>
  </si>
  <si>
    <t xml:space="preserve">A款 铁 180x140x70mm  11元 </t>
  </si>
  <si>
    <t>B款 铁 300x200x100mm  19元</t>
  </si>
  <si>
    <t>C款 铁 400x265x110mm 45元</t>
  </si>
  <si>
    <t xml:space="preserve"> C不锈钢  400x300x180mm</t>
  </si>
  <si>
    <t>6698NR-W                         4灯200万 一年换新（不换包装）</t>
  </si>
  <si>
    <t>95  十送一</t>
  </si>
  <si>
    <t>一天存储量5-8G</t>
  </si>
  <si>
    <t>6602NR-W                         2 灯半球</t>
  </si>
  <si>
    <t>Onvif协议NVR
威立信CMS
云安通手机客户端</t>
  </si>
  <si>
    <r>
      <rPr>
        <sz val="9"/>
        <rFont val="微软雅黑"/>
        <charset val="134"/>
      </rPr>
      <t xml:space="preserve">
</t>
    </r>
    <r>
      <rPr>
        <b/>
        <sz val="14"/>
        <color indexed="10"/>
        <rFont val="微软雅黑"/>
        <charset val="134"/>
      </rPr>
      <t>一天存储量5-8G</t>
    </r>
  </si>
  <si>
    <t xml:space="preserve">线杆支架 20cm  15   线杆支架 40CM  20  </t>
  </si>
  <si>
    <t>抱箍支架单独 9元</t>
  </si>
  <si>
    <t>海康威视DS-1212ZJ铝合金材质六角/十字 10元/8元</t>
  </si>
  <si>
    <t>海康威视DS-1292J铝合金材质 11元</t>
  </si>
  <si>
    <t>海康大华DS-1203ZJ全铝支架 9块</t>
  </si>
  <si>
    <t>508四角歪脖支架/小号 7元/5元  十送一</t>
  </si>
  <si>
    <t>监控电源三合一支架  17元</t>
  </si>
  <si>
    <t>发现距离可达30米</t>
  </si>
  <si>
    <t>7826NR-WII                        6灯白光机器</t>
  </si>
  <si>
    <t>白光机夜视全彩</t>
  </si>
  <si>
    <t>60-120cm伸缩管支架 25元</t>
  </si>
  <si>
    <t>30-60伸缩管支架20元</t>
  </si>
  <si>
    <r>
      <rPr>
        <sz val="11"/>
        <color theme="1"/>
        <rFont val="宋体"/>
        <charset val="134"/>
        <scheme val="minor"/>
      </rPr>
      <t xml:space="preserve">纯铝支架18cm  5块  </t>
    </r>
    <r>
      <rPr>
        <sz val="11"/>
        <color rgb="FFFF0000"/>
        <rFont val="宋体"/>
        <charset val="134"/>
        <scheme val="minor"/>
      </rPr>
      <t>十送一</t>
    </r>
  </si>
  <si>
    <r>
      <rPr>
        <sz val="11"/>
        <color theme="1"/>
        <rFont val="宋体"/>
        <charset val="134"/>
        <scheme val="minor"/>
      </rPr>
      <t xml:space="preserve">万向支架23cm 5元 </t>
    </r>
    <r>
      <rPr>
        <sz val="11"/>
        <color rgb="FFFF0000"/>
        <rFont val="宋体"/>
        <charset val="134"/>
        <scheme val="minor"/>
      </rPr>
      <t>十送一</t>
    </r>
  </si>
  <si>
    <t>万向支架23cm 5元 纯铝</t>
  </si>
  <si>
    <t>不锈钢万向支架 6块</t>
  </si>
  <si>
    <t>半球支架三合一电源 14元</t>
  </si>
  <si>
    <t>110#</t>
  </si>
  <si>
    <t>6886NR-W               6颗白光机</t>
  </si>
  <si>
    <t xml:space="preserve">白光机夜视全彩 </t>
  </si>
  <si>
    <t>东莞小耳朵        STD-K2L 12V2A 16元</t>
  </si>
  <si>
    <t>东莞小耳朵抽屉    STD-K5L   18元   STD-K5L-J 工包16元</t>
  </si>
  <si>
    <t xml:space="preserve">东莞小耳朵 HMQ-C5S 17元 </t>
  </si>
  <si>
    <t>东莞小耳朵STD-405K-C DC/5V/2000mA       10W 收发器电源 20元</t>
  </si>
  <si>
    <t>东莞小耳朵 STD-2024S  36元</t>
  </si>
  <si>
    <t>东莞小耳朵 STD-3024S 55元</t>
  </si>
  <si>
    <t>6686ns-w6灯               300万</t>
  </si>
  <si>
    <t xml:space="preserve">
晚上是黑白的</t>
  </si>
  <si>
    <t xml:space="preserve">东莞小耳朵12v 10A  100元 </t>
  </si>
  <si>
    <t>东莞小耳朵 12V 20A  160元</t>
  </si>
  <si>
    <t>264摄像机200万网络摄像机</t>
  </si>
  <si>
    <r>
      <rPr>
        <b/>
        <sz val="12"/>
        <rFont val="微软雅黑"/>
        <charset val="134"/>
      </rPr>
      <t>WLX-7826NR-W
200万 1080P</t>
    </r>
    <r>
      <rPr>
        <b/>
        <sz val="12"/>
        <color indexed="10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Hi3516C+IMX222
6颗白光机 </t>
    </r>
  </si>
  <si>
    <r>
      <rPr>
        <b/>
        <sz val="12"/>
        <rFont val="微软雅黑"/>
        <charset val="134"/>
      </rPr>
      <t>WLX-6716NR-W
200万 1080P</t>
    </r>
    <r>
      <rPr>
        <b/>
        <sz val="12"/>
        <color indexed="10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Hi3516C+IMX222
</t>
    </r>
    <r>
      <rPr>
        <sz val="9"/>
        <color indexed="10"/>
        <rFont val="微软雅黑"/>
        <charset val="134"/>
      </rPr>
      <t>6颗红外灯</t>
    </r>
  </si>
  <si>
    <t>Onvif协议NVR
威立信CMS
云安通手机客户端  私有对接海康大华</t>
  </si>
  <si>
    <t>100台送15台</t>
  </si>
  <si>
    <t>12V2A 带线 10元    十送一</t>
  </si>
  <si>
    <t>12v 抽屉 11元十送一</t>
  </si>
  <si>
    <t>集中供电 12v 10a  38元</t>
  </si>
  <si>
    <t>集中供电 12v 20a  48元</t>
  </si>
  <si>
    <t>集中供电 12v 30a  65元</t>
  </si>
  <si>
    <t>100#</t>
  </si>
  <si>
    <r>
      <rPr>
        <b/>
        <sz val="12"/>
        <rFont val="微软雅黑"/>
        <charset val="134"/>
      </rPr>
      <t>WLX-6718NR-W
200万 1080P</t>
    </r>
    <r>
      <rPr>
        <b/>
        <sz val="12"/>
        <color indexed="10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Hi3516C+IMX222
</t>
    </r>
    <r>
      <rPr>
        <sz val="9"/>
        <color indexed="10"/>
        <rFont val="微软雅黑"/>
        <charset val="134"/>
      </rPr>
      <t>4颗红外灯</t>
    </r>
  </si>
  <si>
    <t>十送一</t>
  </si>
  <si>
    <t>插头 1块</t>
  </si>
  <si>
    <t>电源线头1块</t>
  </si>
  <si>
    <t>带线2孔母插头 1元</t>
  </si>
  <si>
    <t>无源双绞传输器 7块</t>
  </si>
  <si>
    <t>无源双绞传输器 5块</t>
  </si>
  <si>
    <t>白光补光灯</t>
  </si>
  <si>
    <r>
      <rPr>
        <b/>
        <sz val="12"/>
        <rFont val="微软雅黑"/>
        <charset val="134"/>
      </rPr>
      <t>WLX-6712NR-W
200万 1080P</t>
    </r>
    <r>
      <rPr>
        <sz val="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</t>
    </r>
    <r>
      <rPr>
        <sz val="9"/>
        <color indexed="10"/>
        <rFont val="微软雅黑"/>
        <charset val="134"/>
      </rPr>
      <t xml:space="preserve">2颗红外灯
</t>
    </r>
    <r>
      <rPr>
        <sz val="9"/>
        <color indexed="8"/>
        <rFont val="微软雅黑"/>
        <charset val="134"/>
      </rPr>
      <t>25帧</t>
    </r>
  </si>
  <si>
    <t>发现距离可达80米</t>
  </si>
  <si>
    <t>无线 公牛插座6孔 20元</t>
  </si>
  <si>
    <t>无线 公牛插座3孔  15元</t>
  </si>
  <si>
    <t>24vPOE 分离器 9块</t>
  </si>
  <si>
    <t>网络防雷器 监控网络电源二网络防雷器  38元</t>
  </si>
  <si>
    <r>
      <rPr>
        <b/>
        <sz val="12"/>
        <rFont val="微软雅黑"/>
        <charset val="134"/>
      </rPr>
      <t>WLX-6702NR-WA
200万 1080P</t>
    </r>
    <r>
      <rPr>
        <sz val="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</t>
    </r>
    <r>
      <rPr>
        <sz val="9"/>
        <color indexed="10"/>
        <rFont val="微软雅黑"/>
        <charset val="134"/>
      </rPr>
      <t xml:space="preserve">2颗红外灯
</t>
    </r>
    <r>
      <rPr>
        <sz val="9"/>
        <color indexed="8"/>
        <rFont val="微软雅黑"/>
        <charset val="134"/>
      </rPr>
      <t>25帧</t>
    </r>
  </si>
  <si>
    <t>110元</t>
  </si>
  <si>
    <t>内置拾音器</t>
  </si>
  <si>
    <r>
      <rPr>
        <b/>
        <sz val="12"/>
        <color theme="1"/>
        <rFont val="微软雅黑"/>
        <charset val="134"/>
      </rPr>
      <t>WLX-D6702NR-W
200万 1080P</t>
    </r>
    <r>
      <rPr>
        <b/>
        <sz val="12"/>
        <color indexed="5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>自适应IP
25帧</t>
    </r>
  </si>
  <si>
    <t>3mp-3.6/6mm可选</t>
  </si>
  <si>
    <t>130万网络摄像机</t>
  </si>
  <si>
    <r>
      <rPr>
        <b/>
        <sz val="12"/>
        <color theme="1"/>
        <rFont val="微软雅黑"/>
        <charset val="134"/>
      </rPr>
      <t>WLX-6702NC-W
130万 960P</t>
    </r>
    <r>
      <rPr>
        <b/>
        <sz val="12"/>
        <color indexed="59"/>
        <rFont val="微软雅黑"/>
        <charset val="134"/>
      </rPr>
      <t xml:space="preserve">
威立信模组</t>
    </r>
  </si>
  <si>
    <t>99元</t>
  </si>
  <si>
    <t>1/3″CMOS 960P</t>
  </si>
  <si>
    <r>
      <rPr>
        <b/>
        <sz val="12"/>
        <rFont val="微软雅黑"/>
        <charset val="134"/>
      </rPr>
      <t>WLX-6702NC-WA
130万 960P</t>
    </r>
    <r>
      <rPr>
        <sz val="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</t>
    </r>
    <r>
      <rPr>
        <sz val="9"/>
        <color indexed="10"/>
        <rFont val="微软雅黑"/>
        <charset val="134"/>
      </rPr>
      <t xml:space="preserve">2颗红外灯
</t>
    </r>
    <r>
      <rPr>
        <sz val="9"/>
        <color indexed="8"/>
        <rFont val="微软雅黑"/>
        <charset val="134"/>
      </rPr>
      <t>25帧</t>
    </r>
  </si>
  <si>
    <r>
      <rPr>
        <b/>
        <sz val="12"/>
        <color theme="1"/>
        <rFont val="微软雅黑"/>
        <charset val="134"/>
      </rPr>
      <t>WLX-6718NC-W
130万 960P</t>
    </r>
    <r>
      <rPr>
        <b/>
        <sz val="12"/>
        <color indexed="5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25帧
</t>
    </r>
    <r>
      <rPr>
        <sz val="9"/>
        <color indexed="10"/>
        <rFont val="微软雅黑"/>
        <charset val="134"/>
      </rPr>
      <t>4颗红外灯</t>
    </r>
  </si>
  <si>
    <t>12mm加10元</t>
  </si>
  <si>
    <r>
      <rPr>
        <b/>
        <sz val="12"/>
        <rFont val="微软雅黑"/>
        <charset val="134"/>
      </rPr>
      <t>WLX-6712NC-W
130万 960P</t>
    </r>
    <r>
      <rPr>
        <sz val="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</t>
    </r>
    <r>
      <rPr>
        <sz val="9"/>
        <color indexed="10"/>
        <rFont val="微软雅黑"/>
        <charset val="134"/>
      </rPr>
      <t xml:space="preserve">2颗红外灯
</t>
    </r>
    <r>
      <rPr>
        <sz val="9"/>
        <color indexed="8"/>
        <rFont val="微软雅黑"/>
        <charset val="134"/>
      </rPr>
      <t>25帧</t>
    </r>
  </si>
  <si>
    <t>95元</t>
  </si>
  <si>
    <t>发现距离可达50米</t>
  </si>
  <si>
    <t>3mp-4/6/8mm可选</t>
  </si>
  <si>
    <t>80#</t>
  </si>
  <si>
    <t>WLX-6904-W
单盘位 支持4T硬盘</t>
  </si>
  <si>
    <t>单盘位，对接W方案IPC“傻瓜式”即插即用，远程3秒出图像，支持6路1080P/6路960P/6路720P接入，支持1路1080P/2路960P/2路720P回放</t>
  </si>
  <si>
    <r>
      <rPr>
        <b/>
        <sz val="12"/>
        <color theme="1"/>
        <rFont val="微软雅黑"/>
        <charset val="134"/>
      </rPr>
      <t>WLX-6908-W</t>
    </r>
    <r>
      <rPr>
        <b/>
        <sz val="12"/>
        <color indexed="5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>单盘位 支持4T硬盘</t>
    </r>
  </si>
  <si>
    <t>单盘位，对接W方案IPC“傻瓜式”即插即用，远程3秒出图像，支持9路1080P/9路960P/9路720P接入，支持2路1080P/2路960P/2路720P回放</t>
  </si>
  <si>
    <t>模
拟
摄
像
机
2
6
4</t>
  </si>
  <si>
    <r>
      <rPr>
        <b/>
        <sz val="12"/>
        <rFont val="微软雅黑"/>
        <charset val="134"/>
      </rPr>
      <t>WLX-6718F</t>
    </r>
    <r>
      <rPr>
        <sz val="9"/>
        <rFont val="微软雅黑"/>
        <charset val="134"/>
      </rPr>
      <t xml:space="preserve">
1200线
1/4″139+8510方案</t>
    </r>
  </si>
  <si>
    <t>1/4″CMOS</t>
  </si>
  <si>
    <t>硬盘录像机
vMEyeCloud手机端</t>
  </si>
  <si>
    <t>灯光</t>
  </si>
  <si>
    <r>
      <rPr>
        <b/>
        <sz val="12"/>
        <rFont val="微软雅黑"/>
        <charset val="134"/>
      </rPr>
      <t xml:space="preserve">WLX-6702E
</t>
    </r>
    <r>
      <rPr>
        <sz val="9"/>
        <rFont val="微软雅黑"/>
        <charset val="134"/>
      </rPr>
      <t>1100线
1/4″3006方案</t>
    </r>
  </si>
  <si>
    <t>模
拟
录
像
机</t>
  </si>
  <si>
    <r>
      <rPr>
        <b/>
        <sz val="12"/>
        <color theme="1"/>
        <rFont val="微软雅黑"/>
        <charset val="134"/>
      </rPr>
      <t xml:space="preserve">WLX-8804ZW
</t>
    </r>
    <r>
      <rPr>
        <sz val="9"/>
        <color indexed="8"/>
        <rFont val="微软雅黑"/>
        <charset val="134"/>
      </rPr>
      <t>单盘位 支持4T硬盘</t>
    </r>
  </si>
  <si>
    <t>一个SATA，支持CMS电脑客户端和NVSIP手机客户端</t>
  </si>
  <si>
    <r>
      <rPr>
        <b/>
        <sz val="12"/>
        <color theme="1"/>
        <rFont val="微软雅黑"/>
        <charset val="134"/>
      </rPr>
      <t xml:space="preserve">WLX-8808ZW
</t>
    </r>
    <r>
      <rPr>
        <sz val="9"/>
        <color indexed="8"/>
        <rFont val="微软雅黑"/>
        <charset val="134"/>
      </rPr>
      <t>单盘位 支持4T硬盘</t>
    </r>
  </si>
  <si>
    <r>
      <rPr>
        <b/>
        <sz val="12"/>
        <color theme="1"/>
        <rFont val="微软雅黑"/>
        <charset val="134"/>
      </rPr>
      <t xml:space="preserve">WLX-8816ZW
</t>
    </r>
    <r>
      <rPr>
        <sz val="9"/>
        <color indexed="8"/>
        <rFont val="微软雅黑"/>
        <charset val="134"/>
      </rPr>
      <t>单盘位 支持4T硬盘</t>
    </r>
  </si>
  <si>
    <t>达尔优Life系列产品报价表</t>
  </si>
  <si>
    <t>罗技键鼠外设</t>
  </si>
  <si>
    <t>罗技无线套件MK220</t>
  </si>
  <si>
    <t>罗技无线套件MK235</t>
  </si>
  <si>
    <t>罗技无线套件MK270</t>
  </si>
  <si>
    <t>有线键鼠套装</t>
  </si>
  <si>
    <t>无线键鼠套装</t>
  </si>
  <si>
    <t>定</t>
  </si>
  <si>
    <t>图片</t>
  </si>
  <si>
    <t>罗技机械键盘G413</t>
  </si>
  <si>
    <t>罗技蓝牙键盘K375S</t>
  </si>
  <si>
    <t>机械键盘,全尺寸背光</t>
  </si>
  <si>
    <t>CHERRY红轴全尺寸背光</t>
  </si>
  <si>
    <t>3设备切换，无线蓝牙键盘</t>
  </si>
  <si>
    <t>达尔优 LK185T</t>
  </si>
  <si>
    <t>罗技有线鼠标M90</t>
  </si>
  <si>
    <t>罗技有线鼠标M100R</t>
  </si>
  <si>
    <r>
      <rPr>
        <sz val="11"/>
        <rFont val="微软雅黑"/>
        <charset val="134"/>
      </rPr>
      <t>罗技无线鼠标M170</t>
    </r>
    <r>
      <rPr>
        <sz val="11"/>
        <color rgb="FF003399"/>
        <rFont val="微软雅黑"/>
        <charset val="134"/>
      </rPr>
      <t>/M171</t>
    </r>
  </si>
  <si>
    <t>罗技无线鼠标M185/M186</t>
  </si>
  <si>
    <t>罗技会议系统CC3500E</t>
  </si>
  <si>
    <t>有线办公</t>
  </si>
  <si>
    <t>有线鼠标</t>
  </si>
  <si>
    <t>无线鼠标</t>
  </si>
  <si>
    <t>视频会议系统</t>
  </si>
  <si>
    <t>40元</t>
  </si>
  <si>
    <t>40/45</t>
  </si>
  <si>
    <t>55/54</t>
  </si>
  <si>
    <t>达尔优 150</t>
  </si>
  <si>
    <t>罗技蓝牙鼠标M557/M558</t>
  </si>
  <si>
    <t>罗技无线蓝牙鼠标M585</t>
  </si>
  <si>
    <t>罗技电竞鼠标G102</t>
  </si>
  <si>
    <t>罗技电竞鼠标G302</t>
  </si>
  <si>
    <t>无线套件</t>
  </si>
  <si>
    <t>无线蓝牙鼠标</t>
  </si>
  <si>
    <t>无线蓝牙鼠标，2台电脑切换</t>
  </si>
  <si>
    <t>RGB宏编程高效游戏</t>
  </si>
  <si>
    <t>4000DPI电竞RGB宏编程</t>
  </si>
  <si>
    <t>RGB自适应宏编程12000DPI</t>
  </si>
  <si>
    <t>60元</t>
  </si>
  <si>
    <t>135定</t>
  </si>
  <si>
    <t>罗技摄像头C270</t>
  </si>
  <si>
    <t>罗技摄像头C920</t>
  </si>
  <si>
    <t>罗技摄像头C670I</t>
  </si>
  <si>
    <t>罗技激光笔Spotlight</t>
  </si>
  <si>
    <t>罗技激光笔R400</t>
  </si>
  <si>
    <t>720P高清网络摄像头</t>
  </si>
  <si>
    <t>1080P 全高清视频通话</t>
  </si>
  <si>
    <t>1080P高清网络电脑摄像头</t>
  </si>
  <si>
    <t>无线演示器，激光笔</t>
  </si>
  <si>
    <t xml:space="preserve">如皋博凡投影仪价格 </t>
  </si>
  <si>
    <t>具体请电讯！</t>
  </si>
  <si>
    <t>家庭必备用品</t>
  </si>
  <si>
    <t>名称</t>
  </si>
  <si>
    <t>比例</t>
  </si>
  <si>
    <t>规格（英寸）</t>
  </si>
  <si>
    <t>幕布种类</t>
  </si>
  <si>
    <t>JBL CINEMA 615 音响</t>
  </si>
  <si>
    <t>5.1声道  功放低音炮一体</t>
  </si>
  <si>
    <t>白塑</t>
  </si>
  <si>
    <t>灰白塑</t>
  </si>
  <si>
    <t>网格白塑</t>
  </si>
  <si>
    <t>金属</t>
  </si>
  <si>
    <t>JBL STV125 回音壁</t>
  </si>
  <si>
    <t xml:space="preserve">电动幕（不带遥控器） </t>
  </si>
  <si>
    <t>4：3</t>
  </si>
  <si>
    <t>72"</t>
  </si>
  <si>
    <t>明基薄幕音箱</t>
  </si>
  <si>
    <t>蓝牙链接 卧室音箱</t>
  </si>
  <si>
    <t xml:space="preserve">84" </t>
  </si>
  <si>
    <t>明基空气净化器</t>
  </si>
  <si>
    <t>SA900 医用级</t>
  </si>
  <si>
    <t xml:space="preserve">100" </t>
  </si>
  <si>
    <t>SA767-B</t>
  </si>
  <si>
    <t xml:space="preserve">120" </t>
  </si>
  <si>
    <t>明基WIT智能台灯</t>
  </si>
  <si>
    <t>WiT使用专为不闪面板所特制的IC，光源做到0闪烁，看书更清晰、看屏更舒适。SA767-B</t>
  </si>
  <si>
    <t>150"</t>
  </si>
  <si>
    <t>拼接融合产品（自主品牌）</t>
  </si>
  <si>
    <t>180"</t>
  </si>
  <si>
    <t>好萊拓软件融合机</t>
  </si>
  <si>
    <t>融合机+两通道软件</t>
  </si>
  <si>
    <t>免安装调试</t>
  </si>
  <si>
    <t>200"</t>
  </si>
  <si>
    <t>融合机+三通道软件</t>
  </si>
  <si>
    <t>280"</t>
  </si>
  <si>
    <t>外部采集（选配）</t>
  </si>
  <si>
    <t>一路hdmi</t>
  </si>
  <si>
    <t>300"</t>
  </si>
  <si>
    <t>好萊拓硬件融合机</t>
  </si>
  <si>
    <t>两通道融合机</t>
  </si>
  <si>
    <t>16:9</t>
  </si>
  <si>
    <t>60"</t>
  </si>
  <si>
    <t>三通道融合机</t>
  </si>
  <si>
    <t>好萊拓视频网络传输器</t>
  </si>
  <si>
    <t>HDMI传输距离80米 无源传输</t>
  </si>
  <si>
    <t>DVI传输距离80米 无源传输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</si>
  <si>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周边产品</t>
    </r>
  </si>
  <si>
    <t>核心价格</t>
  </si>
  <si>
    <t>100寸投影距离</t>
  </si>
  <si>
    <t>M10实物展台</t>
  </si>
  <si>
    <t>320万像素 1/3” 光学22倍，数码10倍</t>
  </si>
  <si>
    <t>16:10</t>
  </si>
  <si>
    <t>明基高拍仪</t>
  </si>
  <si>
    <t>T606  A4 500万像素</t>
  </si>
  <si>
    <t>T900  A3 500万像素</t>
  </si>
  <si>
    <t>明基高拍仪(新品)</t>
  </si>
  <si>
    <t>T800  A4 500万像素</t>
  </si>
  <si>
    <t>T1000  A3 500万像素</t>
  </si>
  <si>
    <t>明基高拍仪底座</t>
  </si>
  <si>
    <t>硬质</t>
  </si>
  <si>
    <t>手拉幕</t>
  </si>
  <si>
    <t>4:3</t>
  </si>
  <si>
    <t>明基无线模块（通用型）</t>
  </si>
  <si>
    <t>HDMI接口 点对点型  传输距离远 信号稳定  工程用</t>
  </si>
  <si>
    <t>明基无线模块（QCAST）</t>
  </si>
  <si>
    <t>HDMI接口 支持安卓  苹果 windows系统</t>
  </si>
  <si>
    <t>明基高端无线免驱应答秀</t>
  </si>
  <si>
    <t>免驱动，2个发射端，硬解压，瞬时切换。</t>
  </si>
  <si>
    <t>明基USB无线模块（紫色）</t>
  </si>
  <si>
    <t>GP20/GP10/GP3/MX661/M619ST/MX620ST/MW621ST/MH680/MX666/MW665/MX852UST/MW853UST/MW724/MX768/MW769/MX852UST/MW853UST/SW916/SH915/ GP3 GP10 GP20 MX661 MH680 GP11 GP20 USB接口专用</t>
  </si>
  <si>
    <t>明基USB无线模块（白色）</t>
  </si>
  <si>
    <t>MS616ST/MX618ST/MX662/MW663/MX766/MW767/MX822ST/MX821ST/MW870USTi/SX914MX763/MX764/MW860USTi/LX60ST/LW61STMS612ST/ MX613ST/ MS614/ MX615/MX660/ MX710/ MX711/ MX760/MX761/MX810ST/ MW811ST/MX812ST/X880UST/MX750/MP780ST/M619ST/MX620ST/MW621ST/MH680/MX666/MW665/MX852UST/MW853UST/MW724/MX768/MW769/SW916/SH915</t>
  </si>
  <si>
    <t xml:space="preserve">150" </t>
  </si>
  <si>
    <t>明基实物展台</t>
  </si>
  <si>
    <t>S30 500万像素 支持显微镜 40X变焦、恒定光圈变焦镜头   USB 供电 1.2kg</t>
  </si>
  <si>
    <t>16：9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</si>
  <si>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商务智能</t>
    </r>
  </si>
  <si>
    <t>商用I41A智能投影</t>
  </si>
  <si>
    <t>1280×800 DLP 400流明 5000:1   全平台无线传输 usb读取office 视频 视频会议 最新电视电影等 1.1kg</t>
  </si>
  <si>
    <t>新品</t>
  </si>
  <si>
    <t>3</t>
  </si>
  <si>
    <t>84"</t>
  </si>
  <si>
    <t>商用E500智能投影（线上专供）</t>
  </si>
  <si>
    <r>
      <rPr>
        <sz val="10"/>
        <rFont val="微软雅黑"/>
        <charset val="134"/>
      </rPr>
      <t xml:space="preserve">1024×768 DLP 3300流明13000:1  </t>
    </r>
    <r>
      <rPr>
        <b/>
        <sz val="10"/>
        <rFont val="微软雅黑"/>
        <charset val="134"/>
      </rPr>
      <t xml:space="preserve">   全平台无线传输 usb读取office 视频 视频会议 最新电视电影等</t>
    </r>
  </si>
  <si>
    <t>4-4.4</t>
  </si>
  <si>
    <t>100"</t>
  </si>
  <si>
    <t>商用E4090智能投影（线下专供）</t>
  </si>
  <si>
    <t>？？？</t>
  </si>
  <si>
    <t>120"</t>
  </si>
  <si>
    <t>商用E560智能投影</t>
  </si>
  <si>
    <r>
      <rPr>
        <sz val="10"/>
        <rFont val="微软雅黑"/>
        <charset val="134"/>
      </rPr>
      <t xml:space="preserve">1280×800 DLP 3300流明13000:1  </t>
    </r>
    <r>
      <rPr>
        <b/>
        <sz val="10"/>
        <rFont val="微软雅黑"/>
        <charset val="134"/>
      </rPr>
      <t xml:space="preserve">   全平台无线传输 usb读取office 视频 视频会议 最新电视电影等</t>
    </r>
  </si>
  <si>
    <t>3.1-3.4</t>
  </si>
  <si>
    <t>支架幕</t>
  </si>
  <si>
    <t>1:1</t>
  </si>
  <si>
    <t>商用E5020智能投影</t>
  </si>
  <si>
    <r>
      <rPr>
        <sz val="10"/>
        <rFont val="微软雅黑"/>
        <charset val="134"/>
      </rPr>
      <t xml:space="preserve">1280×800 DLP 3500流明13000:1  </t>
    </r>
    <r>
      <rPr>
        <b/>
        <sz val="10"/>
        <rFont val="微软雅黑"/>
        <charset val="134"/>
      </rPr>
      <t xml:space="preserve">   全平台无线传输 usb读取office 视频 视频会议 最新电视电影等</t>
    </r>
  </si>
  <si>
    <t>70"</t>
  </si>
  <si>
    <t>商用I550智能投影</t>
  </si>
  <si>
    <r>
      <rPr>
        <sz val="10"/>
        <rFont val="微软雅黑"/>
        <charset val="134"/>
      </rPr>
      <t xml:space="preserve">1280×800 DLP 3300流明13000:1  </t>
    </r>
    <r>
      <rPr>
        <b/>
        <sz val="10"/>
        <rFont val="微软雅黑"/>
        <charset val="134"/>
      </rPr>
      <t xml:space="preserve">    全平台无线传输 usb读取office 视频 视频会议 最新电视电影等</t>
    </r>
  </si>
  <si>
    <t>3.-3.5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</si>
  <si>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家用智能</t>
    </r>
  </si>
  <si>
    <t>96"</t>
  </si>
  <si>
    <t>家用I300T 智能投影</t>
  </si>
  <si>
    <r>
      <rPr>
        <sz val="10"/>
        <rFont val="微软雅黑"/>
        <charset val="134"/>
      </rPr>
      <t>1280×800 DLP 400流明 5000:1 极致色彩 自动</t>
    </r>
    <r>
      <rPr>
        <b/>
        <sz val="10"/>
        <rFont val="微软雅黑"/>
        <charset val="134"/>
      </rPr>
      <t>梯形校正   无线3D LED  20000小时寿命 1.1kg</t>
    </r>
  </si>
  <si>
    <t xml:space="preserve">72" </t>
  </si>
  <si>
    <t>家用I300J智能投影</t>
  </si>
  <si>
    <t>家用RW41A智能投影</t>
  </si>
  <si>
    <r>
      <rPr>
        <sz val="10"/>
        <rFont val="微软雅黑"/>
        <charset val="134"/>
      </rPr>
      <t>1280×800 DLP 500流明 5000:1 极致色彩 自动</t>
    </r>
    <r>
      <rPr>
        <b/>
        <sz val="10"/>
        <rFont val="微软雅黑"/>
        <charset val="134"/>
      </rPr>
      <t>梯形校正   无线3D LED  20000小时寿命 1.1kg</t>
    </r>
  </si>
  <si>
    <t>家用I500  智能投影</t>
  </si>
  <si>
    <r>
      <rPr>
        <sz val="10"/>
        <rFont val="微软雅黑"/>
        <charset val="134"/>
      </rPr>
      <t>1280×800 DLP 500流明 10000:1 极致色彩 自动</t>
    </r>
    <r>
      <rPr>
        <b/>
        <sz val="10"/>
        <rFont val="微软雅黑"/>
        <charset val="134"/>
      </rPr>
      <t>梯形校正   无线3D LED  20000小时寿命 1.3kg</t>
    </r>
  </si>
  <si>
    <t>1.3</t>
  </si>
  <si>
    <t>家用I550  智能投影</t>
  </si>
  <si>
    <r>
      <rPr>
        <sz val="10"/>
        <rFont val="微软雅黑"/>
        <charset val="134"/>
      </rPr>
      <t>1280×800 DLP 3300流明 13000:1 极致色彩 1D</t>
    </r>
    <r>
      <rPr>
        <b/>
        <sz val="10"/>
        <rFont val="微软雅黑"/>
        <charset val="134"/>
      </rPr>
      <t>梯形校正   无线3D HDMI*1   1.9KG</t>
    </r>
  </si>
  <si>
    <t>3-3.4</t>
  </si>
  <si>
    <t>家用W750</t>
  </si>
  <si>
    <t>1280×720P DLP 2500流明 13000:1 极致色彩 HDMI*2  2.6KG</t>
  </si>
  <si>
    <t>2.6-3.1</t>
  </si>
  <si>
    <t>80"</t>
  </si>
  <si>
    <t>家用W770ST</t>
  </si>
  <si>
    <t>1280×720P DLP 2500流明 13000:1 极致色彩 HDMI*2  2.7KG</t>
  </si>
  <si>
    <t>1.4-1.7</t>
  </si>
  <si>
    <t>家用W1070+</t>
  </si>
  <si>
    <t xml:space="preserve">1280×1080 DLP 2200流明 10000:1 极致色彩 2D梯形校正  HDMI*2 MHL  2.75KG </t>
  </si>
  <si>
    <t>2。3-3</t>
  </si>
  <si>
    <t>家用W1090</t>
  </si>
  <si>
    <t xml:space="preserve">1280×1080 DLP 2000流明 10000:1 极致色彩 1D梯形校正  HDMI*2 MHL  2.75KG </t>
  </si>
  <si>
    <t>地拉幕</t>
  </si>
  <si>
    <t xml:space="preserve">    40"    </t>
  </si>
  <si>
    <t>家用W1110</t>
  </si>
  <si>
    <t xml:space="preserve">1280×1080 DLP 2200流明 15000:1 极致色彩 1D梯形校正  HDMI*2   3.6KG </t>
  </si>
  <si>
    <t xml:space="preserve">   50"    </t>
  </si>
  <si>
    <t>家用E4004</t>
  </si>
  <si>
    <t xml:space="preserve">60" </t>
  </si>
  <si>
    <t>家用W20FF</t>
  </si>
  <si>
    <t>家用W1080ST+(全国包销)</t>
  </si>
  <si>
    <r>
      <rPr>
        <sz val="10"/>
        <rFont val="微软雅黑"/>
        <charset val="134"/>
      </rPr>
      <t xml:space="preserve">1920×1080 DLP 2200流明 10000:1 极致色彩 </t>
    </r>
    <r>
      <rPr>
        <b/>
        <sz val="10"/>
        <rFont val="微软雅黑"/>
        <charset val="134"/>
      </rPr>
      <t xml:space="preserve">2D梯形校正   无线3D 垂直镜头位移 </t>
    </r>
  </si>
  <si>
    <t>1.4-1.66</t>
  </si>
  <si>
    <t>家用W1210ST</t>
  </si>
  <si>
    <r>
      <rPr>
        <sz val="10"/>
        <rFont val="微软雅黑"/>
        <charset val="134"/>
      </rPr>
      <t xml:space="preserve">1920×1080 DLP 2200流明 15000:1 极致色彩 </t>
    </r>
    <r>
      <rPr>
        <b/>
        <sz val="10"/>
        <rFont val="微软雅黑"/>
        <charset val="134"/>
      </rPr>
      <t>2D梯形校正   无线3D  3.6KG</t>
    </r>
  </si>
  <si>
    <t>1.3-1.65</t>
  </si>
  <si>
    <t>PVC</t>
  </si>
  <si>
    <t>家用I720  智能投影</t>
  </si>
  <si>
    <r>
      <rPr>
        <sz val="10"/>
        <rFont val="微软雅黑"/>
        <charset val="134"/>
      </rPr>
      <t xml:space="preserve">1920×1080 DLP 2200流明 15000:1 极致色彩 </t>
    </r>
    <r>
      <rPr>
        <b/>
        <sz val="10"/>
        <rFont val="微软雅黑"/>
        <charset val="134"/>
      </rPr>
      <t xml:space="preserve">2D梯形校正   无线3D 优朋系统  侧投  </t>
    </r>
  </si>
  <si>
    <t>2.53-3.29</t>
  </si>
  <si>
    <t>拉线幕</t>
  </si>
  <si>
    <t>家用I4070  智能投影</t>
  </si>
  <si>
    <r>
      <rPr>
        <sz val="10"/>
        <rFont val="微软雅黑"/>
        <charset val="134"/>
      </rPr>
      <t xml:space="preserve">1920×1080 DLP 2500流明 15000:1 极致色彩 </t>
    </r>
    <r>
      <rPr>
        <b/>
        <sz val="10"/>
        <rFont val="微软雅黑"/>
        <charset val="134"/>
      </rPr>
      <t xml:space="preserve">2D梯形校正   无线3D 优朋系统  侧投  </t>
    </r>
  </si>
  <si>
    <t>家用W1075（不含模块）</t>
  </si>
  <si>
    <r>
      <rPr>
        <sz val="10"/>
        <rFont val="微软雅黑"/>
        <charset val="134"/>
      </rPr>
      <t xml:space="preserve">1920×1080 DLP 2200流明 10000:1 极致色彩 1.5：1  无线3D    </t>
    </r>
    <r>
      <rPr>
        <b/>
        <sz val="10"/>
        <color indexed="10"/>
        <rFont val="微软雅黑"/>
        <charset val="134"/>
      </rPr>
      <t>跟w1070+一样</t>
    </r>
  </si>
  <si>
    <t>家用W1350</t>
  </si>
  <si>
    <t>1920×1080 DLP 2500流明 13000:1 极致色彩 1.5：1  10w喇叭</t>
  </si>
  <si>
    <t>3.08-4.6</t>
  </si>
  <si>
    <t>家用W1400</t>
  </si>
  <si>
    <t>1920×1080 DLP 2200流明 10000:1 极致色彩 1.5：1  10w喇叭 3.9KG</t>
  </si>
  <si>
    <t>2.1-3.4</t>
  </si>
  <si>
    <t>家用W2000（色准大师）</t>
  </si>
  <si>
    <t>1920×1080 DLP 2000流明 15000:1 极致色彩 1.6：1  AUTO梯形校正  3.6KG  白色</t>
  </si>
  <si>
    <t>2.3-3</t>
  </si>
  <si>
    <t>家用W2000+（色准大师）</t>
  </si>
  <si>
    <t>1920×1080 DLP 2000流明 15000:1 极致色彩 1.6：1  AUTO梯形校正  3.6KG  黑色</t>
  </si>
  <si>
    <t>家用WP2010（色准大师）</t>
  </si>
  <si>
    <t>1920×1080 DLP 2000流明 15000:1 极致色彩 1.6：1  AUTO梯形校正  3.6KG   无线</t>
  </si>
  <si>
    <t>家用W3000（色准大师）</t>
  </si>
  <si>
    <t xml:space="preserve">1920×1080 DLP 2000流明 10000:1 极致色彩 1.6：1  2D梯形校正 </t>
  </si>
  <si>
    <t>2.54-4.06</t>
  </si>
  <si>
    <t>家用W7500</t>
  </si>
  <si>
    <t>1920×1080 DLP 2000流明 60000:1 动态光圈 水平及垂直镜头移动 双HDMI接口 6.7kg 支持蓝光3D</t>
  </si>
  <si>
    <t>1080P 3D</t>
  </si>
  <si>
    <t>3.60-5.40</t>
  </si>
  <si>
    <r>
      <rPr>
        <b/>
        <sz val="10"/>
        <rFont val="微软雅黑"/>
        <charset val="134"/>
      </rPr>
      <t xml:space="preserve">家用I910  </t>
    </r>
    <r>
      <rPr>
        <b/>
        <sz val="10"/>
        <color indexed="30"/>
        <rFont val="微软雅黑"/>
        <charset val="134"/>
      </rPr>
      <t>超投电视</t>
    </r>
  </si>
  <si>
    <r>
      <rPr>
        <sz val="10"/>
        <rFont val="微软雅黑"/>
        <charset val="134"/>
      </rPr>
      <t xml:space="preserve">1280×800  DLP 3200流明 10000:1 极致色彩 </t>
    </r>
    <r>
      <rPr>
        <b/>
        <sz val="10"/>
        <rFont val="微软雅黑"/>
        <charset val="134"/>
      </rPr>
      <t>2D梯形校正   无线3D 阿里云系统 四角梯形校正 （含100寸幕布）</t>
    </r>
  </si>
  <si>
    <t>0。48</t>
  </si>
  <si>
    <t>画框幕</t>
  </si>
  <si>
    <r>
      <rPr>
        <sz val="12"/>
        <rFont val="Times New Roman"/>
        <charset val="134"/>
      </rPr>
      <t>FR50V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50"</t>
    </r>
    <r>
      <rPr>
        <sz val="11"/>
        <color theme="1"/>
        <rFont val="宋体"/>
        <charset val="134"/>
      </rPr>
      <t>）</t>
    </r>
  </si>
  <si>
    <t>家用I911jd 超投电视</t>
  </si>
  <si>
    <r>
      <rPr>
        <sz val="10"/>
        <rFont val="微软雅黑"/>
        <charset val="134"/>
      </rPr>
      <t xml:space="preserve">1280×800  DLP 3500流明 15000:1 极致色彩 </t>
    </r>
    <r>
      <rPr>
        <b/>
        <sz val="10"/>
        <rFont val="微软雅黑"/>
        <charset val="134"/>
      </rPr>
      <t>2D梯形校正   无线3D 阿里云系统 四角梯形校正 （含100寸幕布）</t>
    </r>
  </si>
  <si>
    <r>
      <rPr>
        <sz val="12"/>
        <rFont val="Times New Roman"/>
        <charset val="134"/>
      </rPr>
      <t>FR60V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60"</t>
    </r>
    <r>
      <rPr>
        <sz val="11"/>
        <color theme="1"/>
        <rFont val="宋体"/>
        <charset val="134"/>
      </rPr>
      <t>）</t>
    </r>
  </si>
  <si>
    <t>家用I920  超投电视</t>
  </si>
  <si>
    <r>
      <rPr>
        <sz val="10"/>
        <rFont val="微软雅黑"/>
        <charset val="134"/>
      </rPr>
      <t xml:space="preserve">1920×1080  DLP 3000流明 10000:1 极致色彩 </t>
    </r>
    <r>
      <rPr>
        <b/>
        <sz val="10"/>
        <rFont val="微软雅黑"/>
        <charset val="134"/>
      </rPr>
      <t>2D梯形校正   无线3D 阿里云系统 四角梯形校正 （含100寸幕布）</t>
    </r>
  </si>
  <si>
    <r>
      <rPr>
        <sz val="12"/>
        <rFont val="Times New Roman"/>
        <charset val="134"/>
      </rPr>
      <t>FR70V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70"</t>
    </r>
    <r>
      <rPr>
        <sz val="11"/>
        <color theme="1"/>
        <rFont val="宋体"/>
        <charset val="134"/>
      </rPr>
      <t>）</t>
    </r>
  </si>
  <si>
    <t>家用I2842 超投电视</t>
  </si>
  <si>
    <r>
      <rPr>
        <sz val="10"/>
        <rFont val="微软雅黑"/>
        <charset val="134"/>
      </rPr>
      <t xml:space="preserve">1920×1080  DLP 3500流明 15000:1 极致色彩 </t>
    </r>
    <r>
      <rPr>
        <b/>
        <sz val="10"/>
        <rFont val="微软雅黑"/>
        <charset val="134"/>
      </rPr>
      <t>2D梯形校正   无线3D 阿里云系统 四角梯形校正 （含100寸幕布）</t>
    </r>
  </si>
  <si>
    <r>
      <rPr>
        <sz val="12"/>
        <rFont val="Times New Roman"/>
        <charset val="134"/>
      </rPr>
      <t>FR84V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84"</t>
    </r>
    <r>
      <rPr>
        <sz val="11"/>
        <color theme="1"/>
        <rFont val="宋体"/>
        <charset val="134"/>
      </rPr>
      <t>）</t>
    </r>
  </si>
  <si>
    <t>家用H9250</t>
  </si>
  <si>
    <t>1920×1080 DLP 2000流明 50000:1 动态光圈 水平及垂直镜头移动 双HDMI接口 8.6kg  可换镜头</t>
  </si>
  <si>
    <t>3-4</t>
  </si>
  <si>
    <r>
      <rPr>
        <sz val="12"/>
        <rFont val="Times New Roman"/>
        <charset val="134"/>
      </rPr>
      <t>FR92V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92"</t>
    </r>
    <r>
      <rPr>
        <sz val="11"/>
        <color theme="1"/>
        <rFont val="宋体"/>
        <charset val="134"/>
      </rPr>
      <t>）</t>
    </r>
  </si>
  <si>
    <t>家用W11000  4K</t>
  </si>
  <si>
    <t xml:space="preserve">1920×1080 DLP 2000流明 50000:1 动态光圈 水平及垂直镜头移动 双HDMI接口 14.8kg  </t>
  </si>
  <si>
    <t>2。8-4</t>
  </si>
  <si>
    <r>
      <rPr>
        <sz val="12"/>
        <rFont val="Times New Roman"/>
        <charset val="134"/>
      </rPr>
      <t>FR96V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96"</t>
    </r>
    <r>
      <rPr>
        <sz val="11"/>
        <color theme="1"/>
        <rFont val="宋体"/>
        <charset val="134"/>
      </rPr>
      <t>）</t>
    </r>
  </si>
  <si>
    <t>家用X12000   4K</t>
  </si>
  <si>
    <t>1920×1080 DLP 2000流明 50000:1 动态光圈 水平及垂直镜头移动 双HDMI接口 14.8kg  PHILIP HLD光源</t>
  </si>
  <si>
    <r>
      <rPr>
        <sz val="12"/>
        <rFont val="Times New Roman"/>
        <charset val="134"/>
      </rPr>
      <t>FR100V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100"</t>
    </r>
    <r>
      <rPr>
        <sz val="11"/>
        <color theme="1"/>
        <rFont val="宋体"/>
        <charset val="134"/>
      </rPr>
      <t>）</t>
    </r>
  </si>
  <si>
    <r>
      <rPr>
        <b/>
        <sz val="10"/>
        <rFont val="微软雅黑"/>
        <charset val="134"/>
      </rPr>
      <t>明基（BENQ）数字DLP 系列</t>
    </r>
    <r>
      <rPr>
        <b/>
        <sz val="18"/>
        <color indexed="11"/>
        <rFont val="微软雅黑"/>
        <charset val="134"/>
      </rPr>
      <t>SVGA</t>
    </r>
    <r>
      <rPr>
        <b/>
        <sz val="10"/>
        <rFont val="微软雅黑"/>
        <charset val="134"/>
      </rPr>
      <t xml:space="preserve">投影机 </t>
    </r>
  </si>
  <si>
    <r>
      <rPr>
        <sz val="12"/>
        <rFont val="Times New Roman"/>
        <charset val="134"/>
      </rPr>
      <t>FR120V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120"</t>
    </r>
    <r>
      <rPr>
        <sz val="11"/>
        <color theme="1"/>
        <rFont val="宋体"/>
        <charset val="134"/>
      </rPr>
      <t>）</t>
    </r>
  </si>
  <si>
    <t>MS506</t>
  </si>
  <si>
    <r>
      <rPr>
        <sz val="10"/>
        <rFont val="微软雅黑"/>
        <charset val="134"/>
      </rPr>
      <t>800×600 DLP 3200流明(ISO) 13000:1 极致色彩 3D显示</t>
    </r>
    <r>
      <rPr>
        <b/>
        <sz val="10"/>
        <rFont val="微软雅黑"/>
        <charset val="134"/>
      </rPr>
      <t xml:space="preserve">  10000小时</t>
    </r>
    <r>
      <rPr>
        <sz val="10"/>
        <rFont val="微软雅黑"/>
        <charset val="134"/>
      </rPr>
      <t xml:space="preserve">  </t>
    </r>
    <r>
      <rPr>
        <b/>
        <sz val="10"/>
        <rFont val="微软雅黑"/>
        <charset val="134"/>
      </rPr>
      <t>1.8kg</t>
    </r>
  </si>
  <si>
    <t>3.70-4.10</t>
  </si>
  <si>
    <r>
      <rPr>
        <sz val="12"/>
        <rFont val="Times New Roman"/>
        <charset val="134"/>
      </rPr>
      <t>FR133V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133"</t>
    </r>
    <r>
      <rPr>
        <sz val="11"/>
        <color theme="1"/>
        <rFont val="宋体"/>
        <charset val="134"/>
      </rPr>
      <t>）</t>
    </r>
  </si>
  <si>
    <t>CP1506（行业）</t>
  </si>
  <si>
    <r>
      <rPr>
        <sz val="12"/>
        <rFont val="Times New Roman"/>
        <charset val="134"/>
      </rPr>
      <t>FR150V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150"</t>
    </r>
    <r>
      <rPr>
        <sz val="11"/>
        <color theme="1"/>
        <rFont val="宋体"/>
        <charset val="134"/>
      </rPr>
      <t>）</t>
    </r>
  </si>
  <si>
    <t xml:space="preserve">SP9506 </t>
  </si>
  <si>
    <r>
      <rPr>
        <sz val="10"/>
        <rFont val="微软雅黑"/>
        <charset val="134"/>
      </rPr>
      <t>800×600 DLP 3500流明(ISO) 13000:1 极致色彩 3D显示</t>
    </r>
    <r>
      <rPr>
        <b/>
        <sz val="10"/>
        <rFont val="微软雅黑"/>
        <charset val="134"/>
      </rPr>
      <t xml:space="preserve">  10000小时</t>
    </r>
    <r>
      <rPr>
        <sz val="10"/>
        <rFont val="微软雅黑"/>
        <charset val="134"/>
      </rPr>
      <t xml:space="preserve">  </t>
    </r>
    <r>
      <rPr>
        <b/>
        <sz val="10"/>
        <rFont val="微软雅黑"/>
        <charset val="134"/>
      </rPr>
      <t>1.8kg</t>
    </r>
  </si>
  <si>
    <r>
      <rPr>
        <sz val="12"/>
        <rFont val="Times New Roman"/>
        <charset val="134"/>
      </rPr>
      <t>FR180V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180"</t>
    </r>
    <r>
      <rPr>
        <sz val="11"/>
        <color theme="1"/>
        <rFont val="宋体"/>
        <charset val="134"/>
      </rPr>
      <t>）</t>
    </r>
  </si>
  <si>
    <t>MS527</t>
  </si>
  <si>
    <r>
      <rPr>
        <sz val="10"/>
        <rFont val="微软雅黑"/>
        <charset val="134"/>
      </rPr>
      <t>800×600 DLP 3300流明(ISO) 13000:1 极致色彩 3D显示</t>
    </r>
    <r>
      <rPr>
        <b/>
        <sz val="10"/>
        <rFont val="微软雅黑"/>
        <charset val="134"/>
      </rPr>
      <t xml:space="preserve">  HDMI 10000小时</t>
    </r>
    <r>
      <rPr>
        <sz val="10"/>
        <rFont val="微软雅黑"/>
        <charset val="134"/>
      </rPr>
      <t xml:space="preserve">  </t>
    </r>
    <r>
      <rPr>
        <b/>
        <sz val="10"/>
        <rFont val="微软雅黑"/>
        <charset val="134"/>
      </rPr>
      <t>1.8kg</t>
    </r>
  </si>
  <si>
    <r>
      <rPr>
        <sz val="12"/>
        <rFont val="Times New Roman"/>
        <charset val="134"/>
      </rPr>
      <t>FR200V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200"</t>
    </r>
    <r>
      <rPr>
        <sz val="11"/>
        <color theme="1"/>
        <rFont val="宋体"/>
        <charset val="134"/>
      </rPr>
      <t>）</t>
    </r>
  </si>
  <si>
    <t>BS4040</t>
  </si>
  <si>
    <r>
      <rPr>
        <sz val="10"/>
        <rFont val="微软雅黑"/>
        <charset val="134"/>
      </rPr>
      <t>800×600 DLP 3300流明(ISO) 13000:1 极致色彩 3D显示</t>
    </r>
    <r>
      <rPr>
        <b/>
        <sz val="10"/>
        <rFont val="微软雅黑"/>
        <charset val="134"/>
      </rPr>
      <t xml:space="preserve">  HDMI*2 10000小时</t>
    </r>
    <r>
      <rPr>
        <sz val="10"/>
        <rFont val="微软雅黑"/>
        <charset val="134"/>
      </rPr>
      <t xml:space="preserve">  2.2</t>
    </r>
    <r>
      <rPr>
        <b/>
        <sz val="10"/>
        <rFont val="微软雅黑"/>
        <charset val="134"/>
      </rPr>
      <t>kg</t>
    </r>
  </si>
  <si>
    <r>
      <rPr>
        <sz val="12"/>
        <rFont val="Times New Roman"/>
        <charset val="134"/>
      </rPr>
      <t>FR84H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84"</t>
    </r>
    <r>
      <rPr>
        <sz val="11"/>
        <color theme="1"/>
        <rFont val="宋体"/>
        <charset val="134"/>
      </rPr>
      <t>）</t>
    </r>
  </si>
  <si>
    <r>
      <rPr>
        <b/>
        <sz val="10"/>
        <rFont val="微软雅黑"/>
        <charset val="134"/>
      </rPr>
      <t xml:space="preserve">明基（BENQ）数字DLP 系列投影机 </t>
    </r>
    <r>
      <rPr>
        <b/>
        <sz val="18"/>
        <color indexed="11"/>
        <rFont val="微软雅黑"/>
        <charset val="134"/>
      </rPr>
      <t>XGA</t>
    </r>
  </si>
  <si>
    <r>
      <rPr>
        <sz val="12"/>
        <rFont val="Times New Roman"/>
        <charset val="134"/>
      </rPr>
      <t>FR92H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92"</t>
    </r>
    <r>
      <rPr>
        <sz val="11"/>
        <color theme="1"/>
        <rFont val="宋体"/>
        <charset val="134"/>
      </rPr>
      <t>）</t>
    </r>
  </si>
  <si>
    <t>MX507</t>
  </si>
  <si>
    <r>
      <rPr>
        <sz val="10"/>
        <rFont val="微软雅黑"/>
        <charset val="134"/>
      </rPr>
      <t>1024×768 DLP 3200流明(ISO) 13000:1 极致色彩技术1.8kg 无</t>
    </r>
    <r>
      <rPr>
        <sz val="10"/>
        <color indexed="10"/>
        <rFont val="微软雅黑"/>
        <charset val="134"/>
      </rPr>
      <t>HDMI</t>
    </r>
    <r>
      <rPr>
        <sz val="10"/>
        <rFont val="微软雅黑"/>
        <charset val="134"/>
      </rPr>
      <t xml:space="preserve"> 10000H灯泡寿命</t>
    </r>
  </si>
  <si>
    <r>
      <rPr>
        <sz val="12"/>
        <rFont val="Times New Roman"/>
        <charset val="134"/>
      </rPr>
      <t>FR100H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100"</t>
    </r>
    <r>
      <rPr>
        <sz val="11"/>
        <color theme="1"/>
        <rFont val="宋体"/>
        <charset val="134"/>
      </rPr>
      <t>）</t>
    </r>
  </si>
  <si>
    <t>MX528</t>
  </si>
  <si>
    <r>
      <rPr>
        <sz val="10"/>
        <rFont val="微软雅黑"/>
        <charset val="134"/>
      </rPr>
      <t xml:space="preserve">1024×768 DLP 3300流明(ISO) 13000:1 极致色彩技术1.8kg </t>
    </r>
    <r>
      <rPr>
        <sz val="10"/>
        <color indexed="10"/>
        <rFont val="微软雅黑"/>
        <charset val="134"/>
      </rPr>
      <t>HDMI</t>
    </r>
    <r>
      <rPr>
        <sz val="10"/>
        <rFont val="微软雅黑"/>
        <charset val="134"/>
      </rPr>
      <t xml:space="preserve"> 10000H灯泡寿命</t>
    </r>
  </si>
  <si>
    <r>
      <rPr>
        <sz val="12"/>
        <rFont val="Times New Roman"/>
        <charset val="134"/>
      </rPr>
      <t>FR106H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106"</t>
    </r>
    <r>
      <rPr>
        <sz val="11"/>
        <color theme="1"/>
        <rFont val="宋体"/>
        <charset val="134"/>
      </rPr>
      <t>）</t>
    </r>
  </si>
  <si>
    <t>NP539</t>
  </si>
  <si>
    <r>
      <rPr>
        <sz val="12"/>
        <rFont val="Times New Roman"/>
        <charset val="134"/>
      </rPr>
      <t>FR120H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120"</t>
    </r>
    <r>
      <rPr>
        <sz val="11"/>
        <color theme="1"/>
        <rFont val="宋体"/>
        <charset val="134"/>
      </rPr>
      <t>）</t>
    </r>
  </si>
  <si>
    <t>MX570</t>
  </si>
  <si>
    <r>
      <rPr>
        <sz val="10"/>
        <rFont val="微软雅黑"/>
        <charset val="134"/>
      </rPr>
      <t xml:space="preserve">1024×768 DLP 3200流明(ISO) 13000:1 极致色彩技术1.8kg </t>
    </r>
    <r>
      <rPr>
        <sz val="10"/>
        <color indexed="10"/>
        <rFont val="微软雅黑"/>
        <charset val="134"/>
      </rPr>
      <t>HDMI</t>
    </r>
    <r>
      <rPr>
        <sz val="10"/>
        <rFont val="微软雅黑"/>
        <charset val="134"/>
      </rPr>
      <t xml:space="preserve"> 10000H灯泡寿命</t>
    </r>
  </si>
  <si>
    <r>
      <rPr>
        <sz val="12"/>
        <rFont val="Times New Roman"/>
        <charset val="134"/>
      </rPr>
      <t>FR135H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135"</t>
    </r>
    <r>
      <rPr>
        <sz val="11"/>
        <color theme="1"/>
        <rFont val="宋体"/>
        <charset val="134"/>
      </rPr>
      <t>）</t>
    </r>
  </si>
  <si>
    <t>BX4050</t>
  </si>
  <si>
    <r>
      <rPr>
        <sz val="10"/>
        <rFont val="微软雅黑"/>
        <charset val="134"/>
      </rPr>
      <t xml:space="preserve">1024×768 DLP 3300流明(ISO) 13000:1 极致色彩技术1.8kg </t>
    </r>
    <r>
      <rPr>
        <sz val="10"/>
        <color indexed="10"/>
        <rFont val="微软雅黑"/>
        <charset val="134"/>
      </rPr>
      <t>双HDMI</t>
    </r>
    <r>
      <rPr>
        <sz val="10"/>
        <rFont val="微软雅黑"/>
        <charset val="134"/>
      </rPr>
      <t xml:space="preserve"> 10000H灯泡寿命</t>
    </r>
  </si>
  <si>
    <t>4-4.28</t>
  </si>
  <si>
    <r>
      <rPr>
        <sz val="12"/>
        <rFont val="Times New Roman"/>
        <charset val="134"/>
      </rPr>
      <t>FR150H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150"</t>
    </r>
    <r>
      <rPr>
        <sz val="11"/>
        <color theme="1"/>
        <rFont val="宋体"/>
        <charset val="134"/>
      </rPr>
      <t>）</t>
    </r>
  </si>
  <si>
    <t>MX518EH(全国独家)</t>
  </si>
  <si>
    <r>
      <rPr>
        <sz val="10"/>
        <rFont val="微软雅黑"/>
        <charset val="134"/>
      </rPr>
      <t xml:space="preserve">1024×768 DLP 3500流明(ISO) 13000:1 极致色彩技术1.8kg </t>
    </r>
    <r>
      <rPr>
        <sz val="10"/>
        <color indexed="10"/>
        <rFont val="微软雅黑"/>
        <charset val="134"/>
      </rPr>
      <t>双HDMI</t>
    </r>
    <r>
      <rPr>
        <sz val="10"/>
        <rFont val="微软雅黑"/>
        <charset val="134"/>
      </rPr>
      <t xml:space="preserve"> 10000H灯泡寿命</t>
    </r>
  </si>
  <si>
    <r>
      <rPr>
        <sz val="12"/>
        <rFont val="Times New Roman"/>
        <charset val="134"/>
      </rPr>
      <t>FR180H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180"</t>
    </r>
    <r>
      <rPr>
        <sz val="11"/>
        <color theme="1"/>
        <rFont val="宋体"/>
        <charset val="134"/>
      </rPr>
      <t>）</t>
    </r>
  </si>
  <si>
    <t>MX602</t>
  </si>
  <si>
    <t>1024×768 DLP 3500流明(ISO) 11000:1 极致色彩技术7500H灯泡寿命  2.8KG</t>
  </si>
  <si>
    <r>
      <rPr>
        <sz val="12"/>
        <rFont val="Times New Roman"/>
        <charset val="134"/>
      </rPr>
      <t>FR200H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200"</t>
    </r>
    <r>
      <rPr>
        <sz val="11"/>
        <color theme="1"/>
        <rFont val="宋体"/>
        <charset val="134"/>
      </rPr>
      <t>）</t>
    </r>
  </si>
  <si>
    <t>ED8D7</t>
  </si>
  <si>
    <t>1024×768 DLP 4000流明(ISO) 13000:1 极致色彩技术1.8kg HDMI 10000H灯泡寿命</t>
  </si>
  <si>
    <t>影院数字幕</t>
  </si>
  <si>
    <t>白色弹力幕</t>
  </si>
  <si>
    <r>
      <rPr>
        <sz val="12"/>
        <rFont val="Times New Roman"/>
        <charset val="134"/>
      </rPr>
      <t>230</t>
    </r>
    <r>
      <rPr>
        <sz val="11"/>
        <color theme="1"/>
        <rFont val="宋体"/>
        <charset val="134"/>
      </rPr>
      <t>平方米</t>
    </r>
  </si>
  <si>
    <t>MX704（无线)</t>
  </si>
  <si>
    <t>1024×768 DLP 4000流明(ISO) 13000:1 HDMI接口 3D显示  7500小时  2D梯形校正  2.8kg  带无线模块</t>
  </si>
  <si>
    <t>4-4.3</t>
  </si>
  <si>
    <t>灰色弹力幕</t>
  </si>
  <si>
    <r>
      <rPr>
        <sz val="12"/>
        <rFont val="Times New Roman"/>
        <charset val="134"/>
      </rPr>
      <t>260</t>
    </r>
    <r>
      <rPr>
        <sz val="11"/>
        <color theme="1"/>
        <rFont val="宋体"/>
        <charset val="134"/>
      </rPr>
      <t>平方米</t>
    </r>
  </si>
  <si>
    <t>EX8279（无线)</t>
  </si>
  <si>
    <t>1024×768 DLP 4500流明(ISO) 13000:1 HDMI接口 3D显示  7500小时  2D梯形校正  2.8kg  带无线模块</t>
  </si>
  <si>
    <t>金属透声弹力幕</t>
  </si>
  <si>
    <r>
      <rPr>
        <sz val="12"/>
        <rFont val="Times New Roman"/>
        <charset val="134"/>
      </rPr>
      <t>350</t>
    </r>
    <r>
      <rPr>
        <sz val="11"/>
        <color theme="1"/>
        <rFont val="宋体"/>
        <charset val="134"/>
      </rPr>
      <t>平方米</t>
    </r>
  </si>
  <si>
    <t>SX920</t>
  </si>
  <si>
    <t>1024×768 DLP 5000流明(ISO) 5000:1 2D梯形校正  6色轮 网络接口  4.9kg</t>
  </si>
  <si>
    <t>2.8-4.5</t>
  </si>
  <si>
    <t>EP2F6</t>
  </si>
  <si>
    <t>1024×768 DLP 5500流明(ISO) 1100:1 2D梯形校正  6色轮 网络接口  4.9kg</t>
  </si>
  <si>
    <t>短焦投影机吊架</t>
  </si>
  <si>
    <t>MX723</t>
  </si>
  <si>
    <t>XGA/3700/13000:1/260W/5000hours/1.6X/2.5KG/0.55</t>
  </si>
  <si>
    <t>ML-X600</t>
  </si>
  <si>
    <t>60*40方管</t>
  </si>
  <si>
    <t>SX930 单灯</t>
  </si>
  <si>
    <t>1024×768 DLP 7000流明(ISO) 2500:1 3D色彩管理 休眠计时器 密码保护 即关即拔 6.7kg</t>
  </si>
  <si>
    <t>报备</t>
  </si>
  <si>
    <t>3-4.8</t>
  </si>
  <si>
    <t>ML-X1200</t>
  </si>
  <si>
    <t>EP211 单灯(独家)</t>
  </si>
  <si>
    <t>1024×768 DLP 7500流明(ISO) 2500:1 3D色彩管理 休眠计时器 密码保护 即关即拔 6.7kg</t>
  </si>
  <si>
    <t>ML-X1500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</si>
  <si>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WXGA宽屏</t>
    </r>
  </si>
  <si>
    <t>GP2/GP3电池</t>
  </si>
  <si>
    <t>ML-Q500</t>
  </si>
  <si>
    <t>80*40椭圆管</t>
  </si>
  <si>
    <t>GP20 DVD底座</t>
  </si>
  <si>
    <t>ML-Q1200</t>
  </si>
  <si>
    <t>GP3(有单可谈)</t>
  </si>
  <si>
    <t>1280*800 LED 300流明（ISO）2400:1 支持iPhone直接应用 灯泡寿命3W小时 值读OFFICE文件 无线</t>
  </si>
  <si>
    <t>大量</t>
  </si>
  <si>
    <t>ML-Q1500</t>
  </si>
  <si>
    <t>TW3(有单可谈)</t>
  </si>
  <si>
    <t>GP30</t>
  </si>
  <si>
    <t>1280*800 LED 900流明（ISO）10000:1 灯泡寿命2W小时 光盘直读 1.6kg 无线传输</t>
  </si>
  <si>
    <t>2.16-1.35</t>
  </si>
  <si>
    <t>ML-T600</t>
  </si>
  <si>
    <t xml:space="preserve">80*40椭圆管 </t>
  </si>
  <si>
    <t>家用MW526EH（替换w750）</t>
  </si>
  <si>
    <t xml:space="preserve">1280*800 DLP 3200流明（ISO）13000:1 极致色彩技术 HDMI接口 灯泡寿命10000小时 蓝光3D </t>
  </si>
  <si>
    <t>3.2-3.5</t>
  </si>
  <si>
    <t>ML-T1200</t>
  </si>
  <si>
    <t>家用MW529（替换mw526）</t>
  </si>
  <si>
    <t xml:space="preserve">1280*800 DLP 3300流明（ISO）13000:1 极致色彩技术 HDMI接口 灯泡寿命10000小时 蓝光3D </t>
  </si>
  <si>
    <t>ML-T1500</t>
  </si>
  <si>
    <t>MW665+</t>
  </si>
  <si>
    <t>1280*800 DLP 3200流明（ISO）10000:1 极致色彩技术 HDMI接口 灯泡寿命6500小时 蓝光3D  usb读取图片  usb投影 加无线模块</t>
  </si>
  <si>
    <t>2.61-3.40</t>
  </si>
  <si>
    <t>MW705（无线)</t>
  </si>
  <si>
    <t>1280*800 DLP 4000流明(ISO) 13000:1 HDMI接口 3D显示  7500小时  2D梯形校正  2.8kg   带无线模块</t>
  </si>
  <si>
    <t>ML-P600</t>
  </si>
  <si>
    <t>80*40方管，单管滑道式防盗型短焦吊架</t>
  </si>
  <si>
    <t>EW8289（无线)</t>
  </si>
  <si>
    <t>1280*800 DLP 4500流明(ISO) 13000:1 HDMI接口 3D显示  7500小时  2D梯形校正  2.8kg   带无线模块</t>
  </si>
  <si>
    <t>ML-P1200</t>
  </si>
  <si>
    <t>MW603</t>
  </si>
  <si>
    <t>WXGA/3500/11000:1/Osram240W/7500hours/2.9KG</t>
  </si>
  <si>
    <t>主推</t>
  </si>
  <si>
    <t>ML-P1500</t>
  </si>
  <si>
    <t>ML7268</t>
  </si>
  <si>
    <t>WXGA/4000/11000:1/Osram240W/7500hours/2.9KG</t>
  </si>
  <si>
    <t>MW724</t>
  </si>
  <si>
    <t>WXGA/3700/13000:1/240W/7500hours/1.36X/2.5KG/0.65</t>
  </si>
  <si>
    <t>ML-BT600</t>
  </si>
  <si>
    <t>异型大口径铝合金管，单管滑道式，可选配微调式万向头</t>
  </si>
  <si>
    <t>PW7847</t>
  </si>
  <si>
    <t>WXGA/4000/13000:1/260W/7500hours/1.36X/2.5KG/0.65</t>
  </si>
  <si>
    <t>ML-BT1200</t>
  </si>
  <si>
    <t>SW921</t>
  </si>
  <si>
    <t>WXGA/5000/7500:1/ Osram350W/4000Hr/1.5X/3.7KG/3D/WiFi/USB读取图片  USB投影  加无线模块</t>
  </si>
  <si>
    <t>3.09-4.96</t>
  </si>
  <si>
    <t>ML-BT1500</t>
  </si>
  <si>
    <t>EP3F7（独家）</t>
  </si>
  <si>
    <t>WXGA/5500/7500:1/ Osram350W/4000Hr/1.5X/3.7KG/3D/WiFi/USB读取图片  USB投影  加无线模块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</si>
  <si>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1080P</t>
    </r>
  </si>
  <si>
    <t>CH100（LED）</t>
  </si>
  <si>
    <r>
      <rPr>
        <sz val="10"/>
        <rFont val="微软雅黑"/>
        <charset val="134"/>
      </rPr>
      <t xml:space="preserve">1920×1080 DLP 1000流明 10000:1 30000小时  HDMI*3  </t>
    </r>
    <r>
      <rPr>
        <b/>
        <sz val="10"/>
        <rFont val="微软雅黑"/>
        <charset val="134"/>
      </rPr>
      <t xml:space="preserve"> 2.5KG</t>
    </r>
  </si>
  <si>
    <t>2。2</t>
  </si>
  <si>
    <t>MH530（新品）</t>
  </si>
  <si>
    <t>1920*1080  DLP 3200流明(ISO) 13000:1 极致色彩 3D显示  6色轮 10000小时  自动梯形校正  1.9kg</t>
  </si>
  <si>
    <t>跑量1080p</t>
  </si>
  <si>
    <t>2。9-3.3</t>
  </si>
  <si>
    <t>EH6539（主推）</t>
  </si>
  <si>
    <t>1920*1080  DLP 3500流明(ISO) 15000:1 极致色彩 3D显示  6色轮 10000小时  自动梯形校正  1.9kg</t>
  </si>
  <si>
    <t>TH683足球机（新品）</t>
  </si>
  <si>
    <t>1920*1080  DLP 3200流明(ISO) 10000:1 极致色彩 3D显示  6色轮 10000小时  自动梯形校正  3kg 色彩好</t>
  </si>
  <si>
    <t>ML8069足球机（新品）</t>
  </si>
  <si>
    <t>1920*1080  DLP 3500流明(ISO) 13000:1 极致色彩 3D显示  6色轮 10000小时  自动梯形校正  3kg  色彩好</t>
  </si>
  <si>
    <t>MH684</t>
  </si>
  <si>
    <t>1920*1080  DLP 3500流明(ISO) 13000:1 极致色彩 3D显示   6500小时  2D梯形校正  3.3kg</t>
  </si>
  <si>
    <t xml:space="preserve">ML8079 </t>
  </si>
  <si>
    <t>1920*1080  DLP 4000流明(ISO) 13000:1 极致色彩 3D显示   6500小时  2D梯形校正  3.3kg</t>
  </si>
  <si>
    <t>MH741</t>
  </si>
  <si>
    <t>1920*1080  DLP 4000流明(ISO) 10000:1 极致色彩 3D显示  4500小时  2D梯形校正  3.3kg</t>
  </si>
  <si>
    <t>RH4009</t>
  </si>
  <si>
    <t>1920*1080  DLP 4500流明(ISO) 10000:1 极致色彩 3D显示  4500小时  2D梯形校正  3.3kg</t>
  </si>
  <si>
    <t>MH750（新品）</t>
  </si>
  <si>
    <t>1920*1080  DLP 4500流明(ISO) 10000:1 极致色彩 3D显示  4500小时  2D梯形校正  3.3kg (参数待更改)</t>
  </si>
  <si>
    <t>TH682ST</t>
  </si>
  <si>
    <t>3000流明 1920*1080 10000:1 1米打65寸 HDMI接口</t>
  </si>
  <si>
    <t>SH915</t>
  </si>
  <si>
    <t>1920×1080 DLP 4000流明(ISO) 11000:1 HDMI接口 极致色彩 10Wx2扬声器   3.6kg USB读取图片  USB投影  加无线模块</t>
  </si>
  <si>
    <t>3.10-4.60</t>
  </si>
  <si>
    <t>TH999A</t>
  </si>
  <si>
    <t>1920×1080 DLP 4500流明(ISO) 11000:1 HDMI接口 极致色彩 10Wx2扬声器   3.6kg USB读取图片  USB投影  加无线模块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</si>
  <si>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1920*1200</t>
    </r>
  </si>
  <si>
    <t>MU686</t>
  </si>
  <si>
    <t xml:space="preserve">1920*1200 DLP 3500流明(ISO) 12000:1 HDMI接口 极致色彩 3.3kg </t>
  </si>
  <si>
    <t>ML8090</t>
  </si>
  <si>
    <t xml:space="preserve">1920*1200 DLP 4000流明(ISO) 12000:1 HDMI接口 极致色彩 3.3kg </t>
  </si>
  <si>
    <t>MU706</t>
  </si>
  <si>
    <t>SU922</t>
  </si>
  <si>
    <t>1920*1200/5000/11000:1/340W/3500Hr/1.5X/3.7KG/3D/WIFI/USD-READ/USB-PJ</t>
  </si>
  <si>
    <t>EP9F8(独家)</t>
  </si>
  <si>
    <t>1920*1200/5500/11000:1/340W/3500Hr/1.5X/3.7KG/3D/WIFI/USD-READ/USB-PJ</t>
  </si>
  <si>
    <t>SU931 单灯</t>
  </si>
  <si>
    <t>1920*1200 DLP 6000流明(ISO) 3000:1 3D色彩管理 休眠计时器 密码保护 即关即拔 6.7kg</t>
  </si>
  <si>
    <t>2-3.4</t>
  </si>
  <si>
    <t>EP912(独家)</t>
  </si>
  <si>
    <t>1920*1200 DLP 6500流明(ISO) 3000:1 3D色彩管理 休眠计时器 密码保护 即关即拔 6.7kg</t>
  </si>
  <si>
    <t>SU964(SU964+ TH964)</t>
  </si>
  <si>
    <t>1920×1200 DLP 6500流明(ISO) 8300:1 HDMI 1.4接口 极致色彩 10Wx1扬声器 网络控制 13kg Htbaset</t>
  </si>
  <si>
    <t>3.12-4.68</t>
  </si>
  <si>
    <t>EP9DA(独家)</t>
  </si>
  <si>
    <t>1920×1200 DLP 7000流明(ISO) 8300:1 HDMI 1.4接口 极致色彩 10Wx1扬声器 网络控制 13kg Htbaset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</si>
  <si>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短焦</t>
    </r>
  </si>
  <si>
    <t>MS630ST</t>
  </si>
  <si>
    <t>800×600 DLP 3200流明(ISO) 10000:1 短焦镜头 1.8米投100寸 10W音箱 3D投影 USB投影  USB读取图片 加无线模块 2.5kg</t>
  </si>
  <si>
    <t>1.84-2.20</t>
  </si>
  <si>
    <t>MS3083ST+</t>
  </si>
  <si>
    <t>MX631ST</t>
  </si>
  <si>
    <t>3200流明 1024*768 11000:1 USB接口 HDMI接口1米打54寸</t>
  </si>
  <si>
    <t>1.82-2.18</t>
  </si>
  <si>
    <t>DX806ST</t>
  </si>
  <si>
    <t>3200流明 1024*768 13000:1 USB接口 HDMI接口1米打80寸</t>
  </si>
  <si>
    <t>1.2</t>
  </si>
  <si>
    <t>DX807ST</t>
  </si>
  <si>
    <t>3500流明 1024*768 15000:1 USB接口 HDMI接口1米打80寸</t>
  </si>
  <si>
    <t>MW632ST</t>
  </si>
  <si>
    <t>ML7539</t>
  </si>
  <si>
    <t>800×600 DLP 3500流明(ISO) 10000:1 短焦镜头 1.8米投100寸 10W音箱 3D投影 USB投影  USB读取图片 加无线模块 2.5kg</t>
  </si>
  <si>
    <t>ML7549</t>
  </si>
  <si>
    <t>3500流明 1024*768 11000:1 USB接口 HDMI接口1米打54寸</t>
  </si>
  <si>
    <t>ML7559</t>
  </si>
  <si>
    <t>3500流明 1280*800 11000:1 USB接口 HDMI接口1米打54寸</t>
  </si>
  <si>
    <t>DX830UST</t>
  </si>
  <si>
    <t>3200流明 1024*768 15000:1 0.7米打82寸 HDMI接口</t>
  </si>
  <si>
    <t>最后一台</t>
  </si>
  <si>
    <t>0.7</t>
  </si>
  <si>
    <t>DX842UST(独家包销)</t>
  </si>
  <si>
    <t>3000流明 1024*768 10000:1 0.7米打82寸 HDMI接口</t>
  </si>
  <si>
    <t>0.9</t>
  </si>
  <si>
    <t>TH682ST(替换w1080st)</t>
  </si>
  <si>
    <t>MX852UST</t>
  </si>
  <si>
    <t>3000流明 1024*768 10000:1 HDMI RJ45 50CM打80寸</t>
  </si>
  <si>
    <t>MX853UST</t>
  </si>
  <si>
    <t>1024×768 DLP 3000流明(ISO) 13000:1 短焦镜头 0.65米投100寸  5.5kg 反射式</t>
  </si>
  <si>
    <t>MW833UST</t>
  </si>
  <si>
    <t>激光Lx810STD</t>
  </si>
  <si>
    <t>1024×768 DLP 3200流明 20000:1 0.6短焦</t>
  </si>
  <si>
    <t>1。2M</t>
  </si>
  <si>
    <t>激光Lx833STD（新品）</t>
  </si>
  <si>
    <t>0.9M</t>
  </si>
  <si>
    <t>激光LX80CUST</t>
  </si>
  <si>
    <t>1024×768 DLP 3300流明 80000:1 超短焦</t>
  </si>
  <si>
    <t>激光LW81CUST</t>
  </si>
  <si>
    <t>1280*800 DLP 3500流明 2700:1 超短焦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</si>
  <si>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工程</t>
    </r>
  </si>
  <si>
    <t>PX9210</t>
  </si>
  <si>
    <t>1024×768 DLP 6000流明(ISO) 2800:1 3D色彩管理 休眠计时器 密码保护 即关即拔 8.6kg</t>
  </si>
  <si>
    <t>HTX5782</t>
  </si>
  <si>
    <t>1024×768 DLP 6000流明(ISO) 2800:1 3D色彩管理 休眠计时器 密码保护 即关即拔 8.6kg  独家型号</t>
  </si>
  <si>
    <t>PX9600</t>
  </si>
  <si>
    <t>1024×768 DLP 6500流明(ISO) 2800:1 3D色彩管理 休眠计时器 密码保护 即关即拔 16.5kg  停产</t>
  </si>
  <si>
    <t>IW6527</t>
  </si>
  <si>
    <t>1024×768 DLP 6800流明(ISO) 3000:1 3D色彩管理 休眠计时器 密码保护 即关即拔 16.5kg  停产</t>
  </si>
  <si>
    <t>PX9510</t>
  </si>
  <si>
    <t>1024×768 DLP 6500流明(ISO) 2800:1 3D色彩管理 休眠计时器 密码保护 即关即拔 16.5kg HDbast</t>
  </si>
  <si>
    <t>IX628</t>
  </si>
  <si>
    <t>1024×768 DLP 6800流明(ISO) 3000:1 3D色彩管理 休眠计时器 密码保护 即关即拔 16.5kg HDbast</t>
  </si>
  <si>
    <t>PW9520</t>
  </si>
  <si>
    <t>1280*800 DLP 5700流明(ISO) 2800:1 3D色彩管理 休眠计时器 密码保护 即关即拔 16.5kg  HDbast</t>
  </si>
  <si>
    <t>IW538</t>
  </si>
  <si>
    <t>1280*800 DLP 6000流明(ISO) 3000:1 3D色彩管理 休眠计时器 密码保护 即关即拔 16.5kg  HDbast</t>
  </si>
  <si>
    <t>PU9220+(白色)</t>
  </si>
  <si>
    <t>1920*1200 DLP  5000流明  4000:1 8.6kg</t>
  </si>
  <si>
    <t>IU4898(白色)</t>
  </si>
  <si>
    <t>1920*1200 DLP 5500流明  4000:1 8.6kg</t>
  </si>
  <si>
    <t>PX9710</t>
  </si>
  <si>
    <t>1024×768 DLP 7700流明(ISO) 2800:1 3D色彩管理 DVI HDMI  21kg</t>
  </si>
  <si>
    <t>PW9620</t>
  </si>
  <si>
    <t>1280*800 DLP 6700流明(ISO) 2800:1 3D色彩管理 DVI HDMI 21kg</t>
  </si>
  <si>
    <t>PU9530</t>
  </si>
  <si>
    <t>1920*1200 DLP  5700流明  2800:1 16.5KG</t>
  </si>
  <si>
    <t>PU9730</t>
  </si>
  <si>
    <t>1920*1200 DLP 7000流明(ISO) 2800:1 3D色彩管理 DVI HDMI 21kg</t>
  </si>
  <si>
    <t>LU9235(激光工程)</t>
  </si>
  <si>
    <t>1920*1200 DLP 6000流明(ISO) 160000:1 40000小时  HDBaseT 25kg</t>
  </si>
  <si>
    <t>LU9715(激光工程)</t>
  </si>
  <si>
    <t>1920*1200 DLP 8000流明(ISO) 100000:1 70000小时  HDBaseT 25kg</t>
  </si>
  <si>
    <t>明基单灯镜头</t>
  </si>
  <si>
    <t>STANDARD</t>
  </si>
  <si>
    <t>0.8ST(ST)</t>
  </si>
  <si>
    <t xml:space="preserve"> SEMI ST</t>
  </si>
  <si>
    <t>1.1-1.3（Semi ST）</t>
  </si>
  <si>
    <t>LENS LONG</t>
  </si>
  <si>
    <t>2.0-3.0（LT）</t>
  </si>
  <si>
    <t>LENS LONG Super</t>
  </si>
  <si>
    <t>3.0-5.0(Super LT)</t>
  </si>
  <si>
    <t>明基双灯镜头</t>
  </si>
  <si>
    <t>LENS STANDARD PRJ（标镜）</t>
  </si>
  <si>
    <t>XGA: 1.79~2.35:1 / WXGA: 1.81~2.38:1</t>
  </si>
  <si>
    <t xml:space="preserve">LENS ULTRA WIDE PRJ </t>
  </si>
  <si>
    <t>XGA: 0.77~0.97:1 / WXGA 0.75~0.93:1</t>
  </si>
  <si>
    <t>LENS WIDE ZOOM PRJ</t>
  </si>
  <si>
    <t>XGA:1.31~1.85:1 / WXGA:  1.31~1.87:1</t>
  </si>
  <si>
    <t xml:space="preserve">LENS Wide Fix </t>
  </si>
  <si>
    <t>XGA: 0.79:1 / WXGA 0.8:1</t>
  </si>
  <si>
    <t>LENS SEMI LONG ZOOM PRJ</t>
  </si>
  <si>
    <t>XGA: 2.33~3.81:1 / WXGA: 2.33~3.86:1</t>
  </si>
  <si>
    <t xml:space="preserve">LENS LONG ZOOM1 PRJ </t>
  </si>
  <si>
    <t>XGA: 3.71~5.57:1 / WXGA: 3.76~5.64:1</t>
  </si>
  <si>
    <t xml:space="preserve">LENS LONG ZOOM2 PRJ </t>
  </si>
  <si>
    <t>XGA: 5.5~8.56:1 / WXGA: 5.56~8.67:1</t>
  </si>
  <si>
    <t>松下液晶投影机江苏宗代理</t>
  </si>
  <si>
    <t>松下无线模块</t>
  </si>
  <si>
    <t>PT-SX300C</t>
  </si>
  <si>
    <t>1024×768  3000流明  10000:1   5000小时  2.2kg  断电保护  水平垂直梯形校正  usb读取  可选无线模块</t>
  </si>
  <si>
    <t>独家包销</t>
  </si>
  <si>
    <t>2.9-3.5</t>
  </si>
  <si>
    <t>PT-XX301C(土豪金)</t>
  </si>
  <si>
    <t>PT-SX320C</t>
  </si>
  <si>
    <t>1024×768  3200流明  10000:1   5000小时  2.2kg  断电保护  水平垂直梯形校正  usb读取  可选无线模块</t>
  </si>
  <si>
    <t>PT-SW280C</t>
  </si>
  <si>
    <t>1280*800  2800流明  10000:1   5000小时  2.2kg  断电保护  水平垂直梯形校正  usb读取  可选无线模块</t>
  </si>
  <si>
    <t>PT-X316C</t>
  </si>
  <si>
    <t xml:space="preserve">1024×768  31300流明   10000：1    8000小时 2.8kg </t>
  </si>
  <si>
    <t>3-3.6</t>
  </si>
  <si>
    <t>PT-BX416C</t>
  </si>
  <si>
    <t>1024×768 4100流明  4000:1</t>
  </si>
  <si>
    <t>3.45-4.2</t>
  </si>
  <si>
    <t>PT-BW400C</t>
  </si>
  <si>
    <t>1024×768 4100流明  12000:1  5000/7000h</t>
  </si>
  <si>
    <t>工程</t>
  </si>
  <si>
    <t>2.5-4.1</t>
  </si>
  <si>
    <t>PT-BX430C</t>
  </si>
  <si>
    <t>1024×768 4500流明 12000:1</t>
  </si>
  <si>
    <t>2.4-3.86</t>
  </si>
  <si>
    <t>PT-BX620C</t>
  </si>
  <si>
    <t>1024×768  5200流明  10000:1</t>
  </si>
  <si>
    <t xml:space="preserve">PT-BX655NC  </t>
  </si>
  <si>
    <t>1024*768  5500流明   5.0Kg     无线</t>
  </si>
  <si>
    <t>PT-BZ570C</t>
  </si>
  <si>
    <t>1920*1200  4800流明 10000：1</t>
  </si>
  <si>
    <t>PT-BZ575NC</t>
  </si>
  <si>
    <t>1920*1200  4800流明 10000：1 无线</t>
  </si>
  <si>
    <t>PT-FZ570C（工程）</t>
  </si>
  <si>
    <t>1920*1200 4500流明  10000:1 8000h 四角校正 8kg</t>
  </si>
  <si>
    <t>2。4-4.5</t>
  </si>
  <si>
    <t>PT-FW530C（工程）</t>
  </si>
  <si>
    <t>1280*800 4500流明  10000:1 8000h 四角校正 8kg</t>
  </si>
  <si>
    <t>PT-FX500C（工程）</t>
  </si>
  <si>
    <t>1024*768  5000流明    10000:1 8000h 四角校正 8kg</t>
  </si>
  <si>
    <t>2.6-4.8</t>
  </si>
  <si>
    <t xml:space="preserve">PT-SLX72C  </t>
  </si>
  <si>
    <t>1024*768  6000流明   10.2Kg    主流工程机  可换镜头</t>
  </si>
  <si>
    <t xml:space="preserve">PT-SLX80C  </t>
  </si>
  <si>
    <t>1024*768  7500流明   10.6Kg    主流工程机  可换镜头</t>
  </si>
  <si>
    <t>PT-SLZ67C</t>
  </si>
  <si>
    <t>1920*1200  5000流明  10.5Kg   主流工程机  可换镜头</t>
  </si>
  <si>
    <t>PT-FD605</t>
  </si>
  <si>
    <t>1024*768  6500流明   16.0Kg    主流工程机  可换镜头</t>
  </si>
  <si>
    <t>PT-FDW635</t>
  </si>
  <si>
    <t>1280*800  6000流明  16.0Kg    主流工程机  可换镜头</t>
  </si>
  <si>
    <t>PT-SLZ77C</t>
  </si>
  <si>
    <t>1920*1200  6500流明  10.5Kg   主流工程机  可换镜头</t>
  </si>
  <si>
    <t>PT-FDW83</t>
  </si>
  <si>
    <t>1280*800  7000流明  16.3Kg    主流工程机  可换镜头</t>
  </si>
  <si>
    <t>PT-FDZ87CK</t>
  </si>
  <si>
    <t>1920*1200  7000流明  16.3Kg   主流工程机  可换镜头</t>
  </si>
  <si>
    <t>PT-FDX91</t>
  </si>
  <si>
    <t>1024*768  8000流明   16.3Kg    主流工程机  可换镜头</t>
  </si>
  <si>
    <t>PT-FDW93</t>
  </si>
  <si>
    <t>1280*800  8500流明  16.3Kg    主流工程机  可换镜头</t>
  </si>
  <si>
    <t>PT-FDX110C</t>
  </si>
  <si>
    <t>1024*768  10000流明 16.3Kg    主流工程机  可换镜头</t>
  </si>
  <si>
    <t>PT-SLX12KC</t>
  </si>
  <si>
    <t>1024*768  13000流明  28.0Kg   主流工程机  可换镜头</t>
  </si>
  <si>
    <t>PT-SLX16KC</t>
  </si>
  <si>
    <t>1024*768  16000 流明  46.5kg   主流工程机  可换镜头</t>
  </si>
  <si>
    <t xml:space="preserve">奇机无线投影王 </t>
  </si>
  <si>
    <t>WGA-315</t>
  </si>
  <si>
    <t>最高频宽300兆/最远传输距离100米/智能手机无线投影/4分割划分/VGA，HDMI接口/影音同步</t>
  </si>
  <si>
    <t>渠道主推</t>
  </si>
  <si>
    <t>WP-910</t>
  </si>
  <si>
    <t>支持ipad/Android/Iphone手机无线投影/支持1080P影片传输/</t>
  </si>
  <si>
    <t>WP-920</t>
  </si>
  <si>
    <t>支持ipad/Android/Iphone手机无线投影/支持Mac电脑/支持1080P影片传输/无线鼠标远程控制</t>
  </si>
  <si>
    <t>WiGA-1000</t>
  </si>
  <si>
    <t>支持ipad/Android/Iphone手机无线投影/支持Mac电脑/支持1080P影片传输/内置白板驱动</t>
  </si>
  <si>
    <t>工程A186:FA62:F216</t>
  </si>
  <si>
    <t xml:space="preserve">AC1200
双频
路由
手机
上网
标配
双频
路由
</t>
  </si>
  <si>
    <r>
      <rPr>
        <b/>
        <sz val="14"/>
        <rFont val="宋体"/>
        <charset val="134"/>
      </rPr>
      <t xml:space="preserve"> </t>
    </r>
    <r>
      <rPr>
        <b/>
        <sz val="16"/>
        <rFont val="宋体"/>
        <charset val="134"/>
      </rPr>
      <t>TL-WDR5640</t>
    </r>
    <r>
      <rPr>
        <b/>
        <sz val="14"/>
        <rFont val="宋体"/>
        <charset val="134"/>
      </rPr>
      <t xml:space="preserve">
石青/朱红
</t>
    </r>
    <r>
      <rPr>
        <b/>
        <sz val="14"/>
        <color indexed="10"/>
        <rFont val="宋体"/>
        <charset val="134"/>
      </rPr>
      <t>(置顶推荐)</t>
    </r>
  </si>
  <si>
    <t xml:space="preserve">109
</t>
  </si>
  <si>
    <r>
      <rPr>
        <b/>
        <sz val="14"/>
        <rFont val="宋体"/>
        <charset val="134"/>
      </rPr>
      <t>AC1200，双频无线路由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飞檐，方阵天线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盈盈之姿，跃然于形</t>
    </r>
  </si>
  <si>
    <t>百兆
交换机</t>
  </si>
  <si>
    <r>
      <rPr>
        <b/>
        <sz val="14"/>
        <rFont val="宋体"/>
        <charset val="134"/>
      </rPr>
      <t xml:space="preserve"> </t>
    </r>
    <r>
      <rPr>
        <b/>
        <sz val="16"/>
        <rFont val="宋体"/>
        <charset val="134"/>
      </rPr>
      <t>TL-WDR5640千兆版</t>
    </r>
    <r>
      <rPr>
        <b/>
        <sz val="14"/>
        <rFont val="宋体"/>
        <charset val="134"/>
      </rPr>
      <t xml:space="preserve">
石青/朱红
</t>
    </r>
    <r>
      <rPr>
        <b/>
        <sz val="14"/>
        <color indexed="10"/>
        <rFont val="宋体"/>
        <charset val="134"/>
      </rPr>
      <t>(置顶推荐)</t>
    </r>
  </si>
  <si>
    <t xml:space="preserve">160
</t>
  </si>
  <si>
    <r>
      <rPr>
        <b/>
        <sz val="14"/>
        <rFont val="宋体"/>
        <charset val="134"/>
      </rPr>
      <t>AC1200，双频无线路由
全千兆端口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飞檐，方阵天线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盈盈之姿，跃然于形</t>
    </r>
  </si>
  <si>
    <r>
      <rPr>
        <b/>
        <sz val="16"/>
        <rFont val="宋体"/>
        <charset val="134"/>
      </rPr>
      <t>TL-WDR5630</t>
    </r>
    <r>
      <rPr>
        <b/>
        <sz val="14"/>
        <rFont val="宋体"/>
        <charset val="134"/>
      </rPr>
      <t xml:space="preserve">
</t>
    </r>
    <r>
      <rPr>
        <b/>
        <sz val="14"/>
        <color indexed="10"/>
        <rFont val="宋体"/>
        <charset val="134"/>
      </rPr>
      <t>(推荐)</t>
    </r>
  </si>
  <si>
    <r>
      <rPr>
        <b/>
        <sz val="14"/>
        <rFont val="宋体"/>
        <charset val="134"/>
      </rPr>
      <t>AC1200，双频无线路由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小黑板，板阵天线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小身材，大不凡</t>
    </r>
  </si>
  <si>
    <t>TL-SF1010D</t>
  </si>
  <si>
    <r>
      <rPr>
        <sz val="12"/>
        <rFont val="宋体"/>
        <charset val="134"/>
      </rPr>
      <t xml:space="preserve">10口钢壳百兆交换机
</t>
    </r>
    <r>
      <rPr>
        <sz val="12"/>
        <color indexed="8"/>
        <rFont val="宋体"/>
        <charset val="134"/>
      </rPr>
      <t>适用于监控环境</t>
    </r>
  </si>
  <si>
    <r>
      <rPr>
        <b/>
        <sz val="16"/>
        <rFont val="宋体"/>
        <charset val="134"/>
      </rPr>
      <t>TL-WDR5620</t>
    </r>
    <r>
      <rPr>
        <b/>
        <sz val="14"/>
        <rFont val="宋体"/>
        <charset val="134"/>
      </rPr>
      <t xml:space="preserve">
雅典绿/珍珠白
</t>
    </r>
    <r>
      <rPr>
        <b/>
        <sz val="14"/>
        <color indexed="10"/>
        <rFont val="宋体"/>
        <charset val="134"/>
      </rPr>
      <t>(推荐)</t>
    </r>
  </si>
  <si>
    <t>105特价</t>
  </si>
  <si>
    <r>
      <rPr>
        <b/>
        <sz val="14"/>
        <rFont val="宋体"/>
        <charset val="134"/>
      </rPr>
      <t>AC1200，双频无线路由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经典外观，外置4天线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双色可选</t>
    </r>
  </si>
  <si>
    <t>千兆
交换机</t>
  </si>
  <si>
    <t>TL-SG1005M</t>
  </si>
  <si>
    <r>
      <rPr>
        <b/>
        <sz val="16"/>
        <rFont val="宋体"/>
        <charset val="134"/>
      </rPr>
      <t xml:space="preserve">TL-WDR5620
</t>
    </r>
    <r>
      <rPr>
        <b/>
        <sz val="14"/>
        <rFont val="宋体"/>
        <charset val="134"/>
      </rPr>
      <t xml:space="preserve">千兆版
</t>
    </r>
    <r>
      <rPr>
        <b/>
        <sz val="14"/>
        <color indexed="10"/>
        <rFont val="宋体"/>
        <charset val="134"/>
      </rPr>
      <t>(推荐)</t>
    </r>
  </si>
  <si>
    <r>
      <rPr>
        <b/>
        <sz val="14"/>
        <rFont val="宋体"/>
        <charset val="134"/>
      </rPr>
      <t>AC1200，双频无线路由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黑色壳体，全千兆端口</t>
    </r>
    <r>
      <rPr>
        <b/>
        <sz val="14"/>
        <color indexed="4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支持200M带宽接入</t>
    </r>
  </si>
  <si>
    <t>TL-SG1008M</t>
  </si>
  <si>
    <t>TL-WDR5820</t>
  </si>
  <si>
    <r>
      <rPr>
        <sz val="12"/>
        <rFont val="宋体"/>
        <charset val="134"/>
      </rPr>
      <t xml:space="preserve">1200兆双频无线路由
</t>
    </r>
    <r>
      <rPr>
        <b/>
        <sz val="12"/>
        <color indexed="53"/>
        <rFont val="宋体"/>
        <charset val="134"/>
      </rPr>
      <t>铝合金外壳</t>
    </r>
  </si>
  <si>
    <t>TL-WDR5820
千兆版</t>
  </si>
  <si>
    <r>
      <rPr>
        <sz val="12"/>
        <rFont val="宋体"/>
        <charset val="134"/>
      </rPr>
      <t xml:space="preserve">1200兆双频无线路由
</t>
    </r>
    <r>
      <rPr>
        <b/>
        <sz val="12"/>
        <color indexed="20"/>
        <rFont val="宋体"/>
        <charset val="134"/>
      </rPr>
      <t>全千兆端口,</t>
    </r>
    <r>
      <rPr>
        <b/>
        <sz val="12"/>
        <color indexed="53"/>
        <rFont val="宋体"/>
        <charset val="134"/>
      </rPr>
      <t>铝合金外壳</t>
    </r>
  </si>
  <si>
    <r>
      <rPr>
        <sz val="12"/>
        <rFont val="宋体"/>
        <charset val="134"/>
      </rPr>
      <t xml:space="preserve">1200M双频无线路由
</t>
    </r>
    <r>
      <rPr>
        <b/>
        <sz val="12"/>
        <color indexed="20"/>
        <rFont val="宋体"/>
        <charset val="134"/>
      </rPr>
      <t>高配版</t>
    </r>
  </si>
  <si>
    <t>TL-SG1008VE</t>
  </si>
  <si>
    <t>8口铁壳千兆交换机
端口隔离 环路检测</t>
  </si>
  <si>
    <t>TL-WDR6300
千兆版</t>
  </si>
  <si>
    <r>
      <rPr>
        <sz val="12"/>
        <rFont val="宋体"/>
        <charset val="134"/>
      </rPr>
      <t xml:space="preserve">1200M双频无线路由
</t>
    </r>
    <r>
      <rPr>
        <b/>
        <sz val="12"/>
        <color indexed="20"/>
        <rFont val="宋体"/>
        <charset val="134"/>
      </rPr>
      <t>全千兆端口，高配版</t>
    </r>
  </si>
  <si>
    <t>TL-SG2005</t>
  </si>
  <si>
    <t>5口千兆端口镜像交换机
支持端口镜像功能</t>
  </si>
  <si>
    <r>
      <rPr>
        <b/>
        <sz val="12"/>
        <rFont val="宋体"/>
        <charset val="134"/>
      </rPr>
      <t xml:space="preserve">AC1200,双频无线路由
</t>
    </r>
    <r>
      <rPr>
        <b/>
        <sz val="12"/>
        <color indexed="30"/>
        <rFont val="宋体"/>
        <charset val="134"/>
      </rPr>
      <t>天线可自由收放</t>
    </r>
    <r>
      <rPr>
        <b/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</t>
    </r>
  </si>
  <si>
    <t>TL-WDR6320
  千兆版</t>
  </si>
  <si>
    <r>
      <rPr>
        <b/>
        <sz val="12"/>
        <rFont val="宋体"/>
        <charset val="134"/>
      </rPr>
      <t xml:space="preserve">AC1200,双频无线路由
</t>
    </r>
    <r>
      <rPr>
        <b/>
        <sz val="12"/>
        <color indexed="30"/>
        <rFont val="宋体"/>
        <charset val="134"/>
      </rPr>
      <t>天线可自由收放  全千兆端口</t>
    </r>
    <r>
      <rPr>
        <b/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</t>
    </r>
  </si>
  <si>
    <t>有线网卡</t>
  </si>
  <si>
    <t>全家通智享
路由</t>
  </si>
  <si>
    <t>X43</t>
  </si>
  <si>
    <r>
      <rPr>
        <b/>
        <sz val="14"/>
        <color indexed="10"/>
        <rFont val="宋体"/>
        <charset val="134"/>
      </rPr>
      <t xml:space="preserve">AC3000 三频智享路由
</t>
    </r>
    <r>
      <rPr>
        <b/>
        <sz val="14"/>
        <color indexed="30"/>
        <rFont val="宋体"/>
        <charset val="134"/>
      </rPr>
      <t>1个主路由+1台子路由</t>
    </r>
    <r>
      <rPr>
        <b/>
        <sz val="11"/>
        <color indexed="10"/>
        <rFont val="宋体"/>
        <charset val="134"/>
      </rPr>
      <t xml:space="preserve">
</t>
    </r>
    <r>
      <rPr>
        <b/>
        <sz val="12"/>
        <color indexed="20"/>
        <rFont val="宋体"/>
        <charset val="134"/>
      </rPr>
      <t>400m</t>
    </r>
    <r>
      <rPr>
        <b/>
        <vertAlign val="superscript"/>
        <sz val="12"/>
        <color indexed="20"/>
        <rFont val="宋体"/>
        <charset val="134"/>
      </rPr>
      <t>2</t>
    </r>
    <r>
      <rPr>
        <b/>
        <sz val="12"/>
        <color indexed="20"/>
        <rFont val="宋体"/>
        <charset val="134"/>
      </rPr>
      <t>别墅大户型无线覆盖</t>
    </r>
  </si>
  <si>
    <t>TG-3269E</t>
  </si>
  <si>
    <r>
      <rPr>
        <sz val="12"/>
        <rFont val="宋体"/>
        <charset val="134"/>
      </rPr>
      <t>千兆有线网卡</t>
    </r>
    <r>
      <rPr>
        <b/>
        <sz val="12"/>
        <rFont val="宋体"/>
        <charset val="134"/>
      </rPr>
      <t xml:space="preserve"> PCI-E接口 </t>
    </r>
  </si>
  <si>
    <t>X32</t>
  </si>
  <si>
    <r>
      <rPr>
        <b/>
        <sz val="14"/>
        <color indexed="10"/>
        <rFont val="宋体"/>
        <charset val="134"/>
      </rPr>
      <t xml:space="preserve">AC2200 三频智享路由
</t>
    </r>
    <r>
      <rPr>
        <b/>
        <sz val="14"/>
        <color indexed="30"/>
        <rFont val="宋体"/>
        <charset val="134"/>
      </rPr>
      <t>1个主路由+1台子路由</t>
    </r>
    <r>
      <rPr>
        <b/>
        <sz val="11"/>
        <color indexed="10"/>
        <rFont val="宋体"/>
        <charset val="134"/>
      </rPr>
      <t xml:space="preserve">
</t>
    </r>
    <r>
      <rPr>
        <b/>
        <sz val="12"/>
        <color indexed="20"/>
        <rFont val="宋体"/>
        <charset val="134"/>
      </rPr>
      <t>300m</t>
    </r>
    <r>
      <rPr>
        <b/>
        <vertAlign val="superscript"/>
        <sz val="12"/>
        <color indexed="20"/>
        <rFont val="宋体"/>
        <charset val="134"/>
      </rPr>
      <t>2</t>
    </r>
    <r>
      <rPr>
        <b/>
        <sz val="12"/>
        <color indexed="20"/>
        <rFont val="宋体"/>
        <charset val="134"/>
      </rPr>
      <t>别墅大户型无线覆盖</t>
    </r>
  </si>
  <si>
    <t>TL-WN881N</t>
  </si>
  <si>
    <t>300M无线PCI-E网卡</t>
  </si>
  <si>
    <r>
      <rPr>
        <b/>
        <sz val="14"/>
        <rFont val="宋体"/>
        <charset val="134"/>
      </rPr>
      <t>T</t>
    </r>
    <r>
      <rPr>
        <b/>
        <sz val="14"/>
        <rFont val="宋体"/>
        <charset val="134"/>
      </rPr>
      <t>L-WDN5280</t>
    </r>
  </si>
  <si>
    <r>
      <rPr>
        <b/>
        <sz val="12"/>
        <color indexed="10"/>
        <rFont val="宋体"/>
        <charset val="134"/>
      </rPr>
      <t>双频650M</t>
    </r>
    <r>
      <rPr>
        <sz val="12"/>
        <rFont val="宋体"/>
        <charset val="134"/>
      </rPr>
      <t>无线PCI-E网卡
5G:433M+2.4G：200M</t>
    </r>
  </si>
  <si>
    <t>X43•子路由</t>
  </si>
  <si>
    <r>
      <rPr>
        <b/>
        <sz val="14"/>
        <color indexed="10"/>
        <rFont val="宋体"/>
        <charset val="134"/>
      </rPr>
      <t>AC3000 三频智享路由</t>
    </r>
    <r>
      <rPr>
        <b/>
        <sz val="14"/>
        <rFont val="宋体"/>
        <charset val="134"/>
      </rPr>
      <t xml:space="preserve">
</t>
    </r>
    <r>
      <rPr>
        <b/>
        <sz val="12"/>
        <color indexed="20"/>
        <rFont val="宋体"/>
        <charset val="134"/>
      </rPr>
      <t>搭配X43使用，一层一台，再大户型也不怕</t>
    </r>
  </si>
  <si>
    <t>TL-WDN6280</t>
  </si>
  <si>
    <r>
      <rPr>
        <b/>
        <sz val="12"/>
        <color indexed="10"/>
        <rFont val="宋体"/>
        <charset val="134"/>
      </rPr>
      <t>双频1300M</t>
    </r>
    <r>
      <rPr>
        <sz val="12"/>
        <rFont val="宋体"/>
        <charset val="134"/>
      </rPr>
      <t xml:space="preserve">无线PCI-E网卡 
</t>
    </r>
    <r>
      <rPr>
        <b/>
        <sz val="12"/>
        <rFont val="宋体"/>
        <charset val="134"/>
      </rPr>
      <t>5G:867M或2.4G:400M</t>
    </r>
  </si>
  <si>
    <t>TL-WDN7280</t>
  </si>
  <si>
    <r>
      <rPr>
        <b/>
        <sz val="12"/>
        <color indexed="10"/>
        <rFont val="宋体"/>
        <charset val="134"/>
      </rPr>
      <t>双频1900M</t>
    </r>
    <r>
      <rPr>
        <sz val="12"/>
        <rFont val="宋体"/>
        <charset val="134"/>
      </rPr>
      <t>无线PCI-E网卡</t>
    </r>
    <r>
      <rPr>
        <b/>
        <sz val="12"/>
        <color indexed="10"/>
        <rFont val="宋体"/>
        <charset val="134"/>
      </rPr>
      <t xml:space="preserve">
5G:1300M+2.4G：600M</t>
    </r>
  </si>
  <si>
    <t>X32•子路由</t>
  </si>
  <si>
    <r>
      <rPr>
        <b/>
        <sz val="14"/>
        <color indexed="10"/>
        <rFont val="宋体"/>
        <charset val="134"/>
      </rPr>
      <t>AC2200 三频智享路由</t>
    </r>
    <r>
      <rPr>
        <b/>
        <sz val="14"/>
        <rFont val="宋体"/>
        <charset val="134"/>
      </rPr>
      <t xml:space="preserve">
</t>
    </r>
    <r>
      <rPr>
        <b/>
        <sz val="12"/>
        <color indexed="20"/>
        <rFont val="宋体"/>
        <charset val="134"/>
      </rPr>
      <t>搭配X32使用，一层一台，再大户型也不怕</t>
    </r>
  </si>
  <si>
    <t>TL-WDN8280</t>
  </si>
  <si>
    <t>AC3200双频无线PCI-E网卡</t>
  </si>
  <si>
    <t>150M
无线网卡
USB接口</t>
  </si>
  <si>
    <t>三频
路由器</t>
  </si>
  <si>
    <t>TL-WTR9500</t>
  </si>
  <si>
    <r>
      <rPr>
        <b/>
        <sz val="14"/>
        <color indexed="10"/>
        <rFont val="宋体"/>
        <charset val="134"/>
      </rPr>
      <t>AC5400</t>
    </r>
    <r>
      <rPr>
        <b/>
        <sz val="14"/>
        <rFont val="宋体"/>
        <charset val="134"/>
      </rPr>
      <t xml:space="preserve"> 三频</t>
    </r>
    <r>
      <rPr>
        <sz val="14"/>
        <rFont val="宋体"/>
        <charset val="134"/>
      </rPr>
      <t>无线路由</t>
    </r>
    <r>
      <rPr>
        <b/>
        <sz val="14"/>
        <rFont val="宋体"/>
        <charset val="134"/>
      </rPr>
      <t xml:space="preserve">
金方，</t>
    </r>
    <r>
      <rPr>
        <b/>
        <sz val="14"/>
        <color indexed="30"/>
        <rFont val="宋体"/>
        <charset val="134"/>
      </rPr>
      <t>方阵天线</t>
    </r>
    <r>
      <rPr>
        <b/>
        <sz val="14"/>
        <rFont val="宋体"/>
        <charset val="134"/>
      </rPr>
      <t xml:space="preserve">
 </t>
    </r>
    <r>
      <rPr>
        <b/>
        <sz val="14"/>
        <color indexed="20"/>
        <rFont val="宋体"/>
        <charset val="134"/>
      </rPr>
      <t>全千兆端口+一键穿墙</t>
    </r>
  </si>
  <si>
    <t>TL-WN725N免驱版</t>
  </si>
  <si>
    <t>TL-WTR9400</t>
  </si>
  <si>
    <r>
      <rPr>
        <sz val="14"/>
        <color indexed="10"/>
        <rFont val="宋体"/>
        <charset val="134"/>
      </rPr>
      <t xml:space="preserve"> </t>
    </r>
    <r>
      <rPr>
        <b/>
        <sz val="14"/>
        <color indexed="10"/>
        <rFont val="宋体"/>
        <charset val="134"/>
      </rPr>
      <t>AC4300</t>
    </r>
    <r>
      <rPr>
        <b/>
        <sz val="14"/>
        <rFont val="宋体"/>
        <charset val="134"/>
      </rPr>
      <t xml:space="preserve"> 三频</t>
    </r>
    <r>
      <rPr>
        <sz val="14"/>
        <rFont val="宋体"/>
        <charset val="134"/>
      </rPr>
      <t>无线路由</t>
    </r>
    <r>
      <rPr>
        <b/>
        <sz val="14"/>
        <rFont val="宋体"/>
        <charset val="134"/>
      </rPr>
      <t xml:space="preserve">
银方，</t>
    </r>
    <r>
      <rPr>
        <b/>
        <sz val="14"/>
        <color indexed="30"/>
        <rFont val="宋体"/>
        <charset val="134"/>
      </rPr>
      <t>方阵天线</t>
    </r>
    <r>
      <rPr>
        <sz val="14"/>
        <rFont val="宋体"/>
        <charset val="134"/>
      </rPr>
      <t xml:space="preserve">
 </t>
    </r>
    <r>
      <rPr>
        <b/>
        <sz val="14"/>
        <color indexed="20"/>
        <rFont val="宋体"/>
        <charset val="134"/>
      </rPr>
      <t>全千兆端口+一键穿墙</t>
    </r>
  </si>
  <si>
    <t>TL-WTR9520</t>
  </si>
  <si>
    <r>
      <rPr>
        <b/>
        <sz val="14"/>
        <color indexed="10"/>
        <rFont val="宋体"/>
        <charset val="134"/>
      </rPr>
      <t>AC5400</t>
    </r>
    <r>
      <rPr>
        <b/>
        <sz val="14"/>
        <rFont val="宋体"/>
        <charset val="134"/>
      </rPr>
      <t xml:space="preserve"> 三频</t>
    </r>
    <r>
      <rPr>
        <sz val="14"/>
        <rFont val="宋体"/>
        <charset val="134"/>
      </rPr>
      <t>无线路由</t>
    </r>
    <r>
      <rPr>
        <b/>
        <sz val="14"/>
        <rFont val="宋体"/>
        <charset val="134"/>
      </rPr>
      <t xml:space="preserve">
大器 方成
 </t>
    </r>
    <r>
      <rPr>
        <b/>
        <sz val="14"/>
        <color indexed="20"/>
        <rFont val="宋体"/>
        <charset val="134"/>
      </rPr>
      <t>全千兆端口+一键穿墙</t>
    </r>
  </si>
  <si>
    <t>300M
无线网卡
USB接口</t>
  </si>
  <si>
    <t>TL-WTR9300</t>
  </si>
  <si>
    <r>
      <rPr>
        <b/>
        <sz val="14"/>
        <color indexed="10"/>
        <rFont val="宋体"/>
        <charset val="134"/>
      </rPr>
      <t>AC3200</t>
    </r>
    <r>
      <rPr>
        <b/>
        <sz val="14"/>
        <rFont val="宋体"/>
        <charset val="134"/>
      </rPr>
      <t xml:space="preserve"> 三频</t>
    </r>
    <r>
      <rPr>
        <sz val="14"/>
        <rFont val="宋体"/>
        <charset val="134"/>
      </rPr>
      <t>无线路由</t>
    </r>
    <r>
      <rPr>
        <b/>
        <sz val="14"/>
        <rFont val="宋体"/>
        <charset val="134"/>
      </rPr>
      <t xml:space="preserve">
金环，</t>
    </r>
    <r>
      <rPr>
        <b/>
        <sz val="14"/>
        <color indexed="30"/>
        <rFont val="宋体"/>
        <charset val="134"/>
      </rPr>
      <t>环阵天线</t>
    </r>
    <r>
      <rPr>
        <b/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全千兆端口</t>
    </r>
  </si>
  <si>
    <t>TL-WN826N
免驱版</t>
  </si>
  <si>
    <t>300兆USB网卡 超长天线
免驱直连</t>
  </si>
  <si>
    <t>TL-WTR9210</t>
  </si>
  <si>
    <r>
      <rPr>
        <b/>
        <sz val="14"/>
        <color indexed="10"/>
        <rFont val="宋体"/>
        <charset val="134"/>
      </rPr>
      <t>AC2600</t>
    </r>
    <r>
      <rPr>
        <sz val="14"/>
        <rFont val="宋体"/>
        <charset val="134"/>
      </rPr>
      <t xml:space="preserve"> </t>
    </r>
    <r>
      <rPr>
        <b/>
        <sz val="14"/>
        <rFont val="宋体"/>
        <charset val="134"/>
      </rPr>
      <t>三频</t>
    </r>
    <r>
      <rPr>
        <sz val="14"/>
        <rFont val="宋体"/>
        <charset val="134"/>
      </rPr>
      <t xml:space="preserve">无线路由
</t>
    </r>
    <r>
      <rPr>
        <b/>
        <sz val="14"/>
        <rFont val="宋体"/>
        <charset val="134"/>
      </rPr>
      <t>银环，</t>
    </r>
    <r>
      <rPr>
        <b/>
        <sz val="14"/>
        <color indexed="30"/>
        <rFont val="宋体"/>
        <charset val="134"/>
      </rPr>
      <t>环阵天线</t>
    </r>
    <r>
      <rPr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全千兆端口</t>
    </r>
  </si>
  <si>
    <t>双频
无线
网卡
USB接口</t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</si>
  <si>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 xml:space="preserve">无线网卡 USB2.0
</t>
    </r>
    <r>
      <rPr>
        <b/>
        <sz val="12"/>
        <rFont val="宋体"/>
        <charset val="134"/>
      </rPr>
      <t>5G:433M+2.4G:150M</t>
    </r>
  </si>
  <si>
    <t>TL-WTR9200</t>
  </si>
  <si>
    <r>
      <rPr>
        <b/>
        <sz val="14"/>
        <color indexed="10"/>
        <rFont val="宋体"/>
        <charset val="134"/>
      </rPr>
      <t xml:space="preserve">AC2600 </t>
    </r>
    <r>
      <rPr>
        <b/>
        <sz val="14"/>
        <rFont val="宋体"/>
        <charset val="134"/>
      </rPr>
      <t>三频</t>
    </r>
    <r>
      <rPr>
        <sz val="14"/>
        <rFont val="宋体"/>
        <charset val="134"/>
      </rPr>
      <t>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2"/>
        <color indexed="30"/>
        <rFont val="宋体"/>
        <charset val="134"/>
      </rPr>
      <t>4根2.4GHz和4根5GHz天线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全千兆端口</t>
    </r>
    <r>
      <rPr>
        <b/>
        <sz val="14"/>
        <color indexed="10"/>
        <rFont val="宋体"/>
        <charset val="134"/>
      </rPr>
      <t xml:space="preserve">  </t>
    </r>
  </si>
  <si>
    <t>TL-WDN5200
免驱版</t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</si>
  <si>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 xml:space="preserve">无线网卡 USB2.0
内置单天线 </t>
    </r>
  </si>
  <si>
    <t>TL-WDN5200H</t>
  </si>
  <si>
    <r>
      <rPr>
        <b/>
        <sz val="12"/>
        <color indexed="10"/>
        <rFont val="宋体"/>
        <charset val="134"/>
      </rPr>
      <t>双频</t>
    </r>
    <r>
      <rPr>
        <b/>
        <sz val="12"/>
        <rFont val="宋体"/>
        <charset val="134"/>
      </rPr>
      <t xml:space="preserve">无线网卡 </t>
    </r>
    <r>
      <rPr>
        <sz val="12"/>
        <rFont val="宋体"/>
        <charset val="134"/>
      </rPr>
      <t>USB2.0</t>
    </r>
    <r>
      <rPr>
        <b/>
        <sz val="12"/>
        <rFont val="宋体"/>
        <charset val="134"/>
      </rPr>
      <t xml:space="preserve">
外置长天线 </t>
    </r>
  </si>
  <si>
    <t>TL-WDN5200H
免驱版</t>
  </si>
  <si>
    <r>
      <rPr>
        <b/>
        <sz val="12"/>
        <color indexed="10"/>
        <rFont val="宋体"/>
        <charset val="134"/>
      </rPr>
      <t>双频</t>
    </r>
    <r>
      <rPr>
        <b/>
        <sz val="12"/>
        <rFont val="宋体"/>
        <charset val="134"/>
      </rPr>
      <t xml:space="preserve">无线网卡 </t>
    </r>
    <r>
      <rPr>
        <sz val="12"/>
        <rFont val="宋体"/>
        <charset val="134"/>
      </rPr>
      <t>USB2.0</t>
    </r>
    <r>
      <rPr>
        <b/>
        <sz val="12"/>
        <rFont val="宋体"/>
        <charset val="134"/>
      </rPr>
      <t xml:space="preserve">
外置长天线 免驱直连</t>
    </r>
  </si>
  <si>
    <t>高端
双频
无线
路由</t>
  </si>
  <si>
    <r>
      <rPr>
        <b/>
        <sz val="14"/>
        <color indexed="10"/>
        <rFont val="宋体"/>
        <charset val="134"/>
      </rPr>
      <t>AC2600</t>
    </r>
    <r>
      <rPr>
        <sz val="14"/>
        <rFont val="宋体"/>
        <charset val="134"/>
      </rPr>
      <t xml:space="preserve"> 双频无线路由
</t>
    </r>
    <r>
      <rPr>
        <b/>
        <sz val="14"/>
        <color indexed="30"/>
        <rFont val="宋体"/>
        <charset val="134"/>
      </rPr>
      <t>翼阵天线,高配版</t>
    </r>
    <r>
      <rPr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全千兆端口</t>
    </r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</si>
  <si>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 xml:space="preserve">无线网卡 </t>
    </r>
    <r>
      <rPr>
        <b/>
        <sz val="12"/>
        <color indexed="10"/>
        <rFont val="宋体"/>
        <charset val="134"/>
      </rPr>
      <t>USB3.0</t>
    </r>
    <r>
      <rPr>
        <sz val="12"/>
        <rFont val="宋体"/>
        <charset val="134"/>
      </rPr>
      <t xml:space="preserve">
</t>
    </r>
    <r>
      <rPr>
        <b/>
        <sz val="12"/>
        <rFont val="宋体"/>
        <charset val="134"/>
      </rPr>
      <t>5G:866M+2.4G:300M</t>
    </r>
  </si>
  <si>
    <t>TL-WDN6200H</t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</si>
  <si>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>无线网卡</t>
    </r>
    <r>
      <rPr>
        <sz val="12"/>
        <color indexed="10"/>
        <rFont val="宋体"/>
        <charset val="134"/>
      </rPr>
      <t xml:space="preserve"> </t>
    </r>
    <r>
      <rPr>
        <b/>
        <sz val="12"/>
        <color indexed="10"/>
        <rFont val="宋体"/>
        <charset val="134"/>
      </rPr>
      <t>USB3.0</t>
    </r>
    <r>
      <rPr>
        <sz val="12"/>
        <rFont val="宋体"/>
        <charset val="134"/>
      </rPr>
      <t xml:space="preserve">
外置2根高增益5dBi全向天线</t>
    </r>
  </si>
  <si>
    <t>TL-WDR8601</t>
  </si>
  <si>
    <r>
      <rPr>
        <b/>
        <sz val="14"/>
        <color indexed="10"/>
        <rFont val="宋体"/>
        <charset val="134"/>
      </rPr>
      <t>AC2600</t>
    </r>
    <r>
      <rPr>
        <sz val="14"/>
        <rFont val="宋体"/>
        <charset val="134"/>
      </rPr>
      <t xml:space="preserve"> 双频无线路由
</t>
    </r>
    <r>
      <rPr>
        <b/>
        <sz val="14"/>
        <color indexed="30"/>
        <rFont val="宋体"/>
        <charset val="134"/>
      </rPr>
      <t>翼阵天线</t>
    </r>
    <r>
      <rPr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全千兆端口</t>
    </r>
  </si>
  <si>
    <t>TL-WDN6200H
免驱版</t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</si>
  <si>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 xml:space="preserve">无线网卡 </t>
    </r>
    <r>
      <rPr>
        <b/>
        <sz val="12"/>
        <color indexed="10"/>
        <rFont val="宋体"/>
        <charset val="134"/>
      </rPr>
      <t>USB3.0</t>
    </r>
    <r>
      <rPr>
        <sz val="12"/>
        <rFont val="宋体"/>
        <charset val="134"/>
      </rPr>
      <t xml:space="preserve">
外置2根高增益5dBi全向天线</t>
    </r>
  </si>
  <si>
    <t>TL-WDN7200H</t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</si>
  <si>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>无线USB网卡 ，</t>
    </r>
    <r>
      <rPr>
        <b/>
        <sz val="12"/>
        <color indexed="10"/>
        <rFont val="宋体"/>
        <charset val="134"/>
      </rPr>
      <t>USB3.0</t>
    </r>
    <r>
      <rPr>
        <sz val="12"/>
        <rFont val="宋体"/>
        <charset val="134"/>
      </rPr>
      <t xml:space="preserve">
</t>
    </r>
    <r>
      <rPr>
        <b/>
        <sz val="12"/>
        <rFont val="宋体"/>
        <charset val="134"/>
      </rPr>
      <t>5G:1300M+2.4G:600M</t>
    </r>
  </si>
  <si>
    <t>TL-WDR8640</t>
  </si>
  <si>
    <r>
      <rPr>
        <b/>
        <sz val="14"/>
        <color indexed="10"/>
        <rFont val="宋体"/>
        <charset val="134"/>
      </rPr>
      <t>AC2600</t>
    </r>
    <r>
      <rPr>
        <sz val="14"/>
        <rFont val="宋体"/>
        <charset val="134"/>
      </rPr>
      <t xml:space="preserve"> 双频无线路由
</t>
    </r>
    <r>
      <rPr>
        <b/>
        <sz val="14"/>
        <color indexed="57"/>
        <rFont val="宋体"/>
        <charset val="134"/>
      </rPr>
      <t>绿野仙踪</t>
    </r>
    <r>
      <rPr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全千兆端口</t>
    </r>
  </si>
  <si>
    <t xml:space="preserve">无线信号扩展器
</t>
  </si>
  <si>
    <t>TL-WDR8630</t>
  </si>
  <si>
    <r>
      <rPr>
        <b/>
        <sz val="14"/>
        <color indexed="10"/>
        <rFont val="宋体"/>
        <charset val="134"/>
      </rPr>
      <t xml:space="preserve">AC2600 </t>
    </r>
    <r>
      <rPr>
        <b/>
        <sz val="14"/>
        <rFont val="宋体"/>
        <charset val="134"/>
      </rPr>
      <t>双频</t>
    </r>
    <r>
      <rPr>
        <sz val="14"/>
        <rFont val="宋体"/>
        <charset val="134"/>
      </rPr>
      <t>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板阵天线</t>
    </r>
    <r>
      <rPr>
        <b/>
        <sz val="12"/>
        <color indexed="30"/>
        <rFont val="宋体"/>
        <charset val="134"/>
      </rPr>
      <t xml:space="preserve"> </t>
    </r>
    <r>
      <rPr>
        <b/>
        <sz val="14"/>
        <color indexed="30"/>
        <rFont val="宋体"/>
        <charset val="134"/>
      </rPr>
      <t>全千兆端口</t>
    </r>
    <r>
      <rPr>
        <b/>
        <sz val="14"/>
        <color indexed="20"/>
        <rFont val="宋体"/>
        <charset val="134"/>
      </rPr>
      <t xml:space="preserve">
150m</t>
    </r>
    <r>
      <rPr>
        <b/>
        <vertAlign val="superscript"/>
        <sz val="14"/>
        <color indexed="20"/>
        <rFont val="宋体"/>
        <charset val="134"/>
      </rPr>
      <t>2</t>
    </r>
    <r>
      <rPr>
        <b/>
        <sz val="14"/>
        <color indexed="20"/>
        <rFont val="宋体"/>
        <charset val="134"/>
      </rPr>
      <t>大户型无线覆盖</t>
    </r>
    <r>
      <rPr>
        <b/>
        <sz val="14"/>
        <color indexed="10"/>
        <rFont val="宋体"/>
        <charset val="134"/>
      </rPr>
      <t xml:space="preserve">  </t>
    </r>
  </si>
  <si>
    <t>TL-WDR8610</t>
  </si>
  <si>
    <t>TL-WDR8510</t>
  </si>
  <si>
    <r>
      <rPr>
        <b/>
        <sz val="14"/>
        <color indexed="10"/>
        <rFont val="宋体"/>
        <charset val="134"/>
      </rPr>
      <t xml:space="preserve">AC2200 </t>
    </r>
    <r>
      <rPr>
        <b/>
        <sz val="14"/>
        <rFont val="宋体"/>
        <charset val="134"/>
      </rPr>
      <t>双频</t>
    </r>
    <r>
      <rPr>
        <sz val="14"/>
        <rFont val="宋体"/>
        <charset val="134"/>
      </rPr>
      <t>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板阵天线</t>
    </r>
    <r>
      <rPr>
        <b/>
        <sz val="12"/>
        <color indexed="30"/>
        <rFont val="宋体"/>
        <charset val="134"/>
      </rPr>
      <t xml:space="preserve"> </t>
    </r>
    <r>
      <rPr>
        <b/>
        <sz val="14"/>
        <color indexed="30"/>
        <rFont val="宋体"/>
        <charset val="134"/>
      </rPr>
      <t>全千兆端口</t>
    </r>
    <r>
      <rPr>
        <b/>
        <sz val="14"/>
        <color indexed="20"/>
        <rFont val="宋体"/>
        <charset val="134"/>
      </rPr>
      <t xml:space="preserve">
150m</t>
    </r>
    <r>
      <rPr>
        <b/>
        <vertAlign val="superscript"/>
        <sz val="14"/>
        <color indexed="20"/>
        <rFont val="宋体"/>
        <charset val="134"/>
      </rPr>
      <t>2</t>
    </r>
    <r>
      <rPr>
        <b/>
        <sz val="14"/>
        <color indexed="20"/>
        <rFont val="宋体"/>
        <charset val="134"/>
      </rPr>
      <t>大户型无线覆盖</t>
    </r>
    <r>
      <rPr>
        <b/>
        <sz val="14"/>
        <color indexed="10"/>
        <rFont val="宋体"/>
        <charset val="134"/>
      </rPr>
      <t xml:space="preserve">  </t>
    </r>
  </si>
  <si>
    <t>TL-WDA6330RE</t>
  </si>
  <si>
    <t>1200兆双频无线扩展器
外置4天线</t>
  </si>
  <si>
    <t>TL-WDA6332RE</t>
  </si>
  <si>
    <t>TL-WDR8410</t>
  </si>
  <si>
    <r>
      <rPr>
        <b/>
        <sz val="14"/>
        <color indexed="10"/>
        <rFont val="宋体"/>
        <charset val="134"/>
      </rPr>
      <t xml:space="preserve">AC2200 </t>
    </r>
    <r>
      <rPr>
        <b/>
        <sz val="14"/>
        <rFont val="宋体"/>
        <charset val="134"/>
      </rPr>
      <t>双频</t>
    </r>
    <r>
      <rPr>
        <sz val="14"/>
        <rFont val="宋体"/>
        <charset val="134"/>
      </rPr>
      <t>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板阵天线</t>
    </r>
    <r>
      <rPr>
        <b/>
        <sz val="12"/>
        <color indexed="30"/>
        <rFont val="宋体"/>
        <charset val="134"/>
      </rPr>
      <t xml:space="preserve"> </t>
    </r>
    <r>
      <rPr>
        <b/>
        <sz val="14"/>
        <color indexed="30"/>
        <rFont val="宋体"/>
        <charset val="134"/>
      </rPr>
      <t>百兆端口</t>
    </r>
    <r>
      <rPr>
        <b/>
        <sz val="14"/>
        <color indexed="20"/>
        <rFont val="宋体"/>
        <charset val="134"/>
      </rPr>
      <t xml:space="preserve">
150m</t>
    </r>
    <r>
      <rPr>
        <b/>
        <vertAlign val="superscript"/>
        <sz val="14"/>
        <color indexed="20"/>
        <rFont val="宋体"/>
        <charset val="134"/>
      </rPr>
      <t>2</t>
    </r>
    <r>
      <rPr>
        <b/>
        <sz val="14"/>
        <color indexed="20"/>
        <rFont val="宋体"/>
        <charset val="134"/>
      </rPr>
      <t>大户型无线覆盖</t>
    </r>
    <r>
      <rPr>
        <b/>
        <sz val="14"/>
        <color indexed="10"/>
        <rFont val="宋体"/>
        <charset val="134"/>
      </rPr>
      <t xml:space="preserve">  </t>
    </r>
  </si>
  <si>
    <t>TL-WDA6532RE</t>
  </si>
  <si>
    <t>1350兆双频无线扩展器
外置5天线</t>
  </si>
  <si>
    <t>TL-WDR7510</t>
  </si>
  <si>
    <r>
      <rPr>
        <b/>
        <sz val="14"/>
        <color indexed="10"/>
        <rFont val="宋体"/>
        <charset val="134"/>
      </rPr>
      <t xml:space="preserve">AC1750 </t>
    </r>
    <r>
      <rPr>
        <b/>
        <sz val="14"/>
        <rFont val="宋体"/>
        <charset val="134"/>
      </rPr>
      <t>双频</t>
    </r>
    <r>
      <rPr>
        <sz val="14"/>
        <rFont val="宋体"/>
        <charset val="134"/>
      </rPr>
      <t>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板阵天线</t>
    </r>
    <r>
      <rPr>
        <b/>
        <sz val="12"/>
        <color indexed="30"/>
        <rFont val="宋体"/>
        <charset val="134"/>
      </rPr>
      <t xml:space="preserve"> </t>
    </r>
    <r>
      <rPr>
        <b/>
        <sz val="14"/>
        <color indexed="30"/>
        <rFont val="宋体"/>
        <charset val="134"/>
      </rPr>
      <t>千兆端口</t>
    </r>
    <r>
      <rPr>
        <b/>
        <sz val="14"/>
        <color indexed="20"/>
        <rFont val="宋体"/>
        <charset val="134"/>
      </rPr>
      <t xml:space="preserve">
150m</t>
    </r>
    <r>
      <rPr>
        <b/>
        <vertAlign val="superscript"/>
        <sz val="14"/>
        <color indexed="20"/>
        <rFont val="宋体"/>
        <charset val="134"/>
      </rPr>
      <t>2</t>
    </r>
    <r>
      <rPr>
        <b/>
        <sz val="14"/>
        <color indexed="20"/>
        <rFont val="宋体"/>
        <charset val="134"/>
      </rPr>
      <t>大户型无线覆盖</t>
    </r>
    <r>
      <rPr>
        <b/>
        <sz val="14"/>
        <color indexed="10"/>
        <rFont val="宋体"/>
        <charset val="134"/>
      </rPr>
      <t xml:space="preserve">  </t>
    </r>
  </si>
  <si>
    <t>全家通
无线电力路由</t>
  </si>
  <si>
    <t>R50</t>
  </si>
  <si>
    <t>无线450M，电力线500M主路由
无线300M，电力线200M子路由</t>
  </si>
  <si>
    <t>R50•子路由</t>
  </si>
  <si>
    <t>无线300M，电力线200M子路由
提供一个百兆LAN口</t>
  </si>
  <si>
    <t>TL-WDR8620</t>
  </si>
  <si>
    <r>
      <rPr>
        <sz val="12"/>
        <rFont val="宋体"/>
        <charset val="134"/>
      </rPr>
      <t xml:space="preserve">AC2600 双频无线路由
</t>
    </r>
    <r>
      <rPr>
        <b/>
        <sz val="12"/>
        <color indexed="10"/>
        <rFont val="宋体"/>
        <charset val="134"/>
      </rPr>
      <t>8天线</t>
    </r>
    <r>
      <rPr>
        <b/>
        <sz val="12"/>
        <color indexed="20"/>
        <rFont val="宋体"/>
        <charset val="134"/>
      </rPr>
      <t>，全千兆端口</t>
    </r>
  </si>
  <si>
    <t>R100</t>
  </si>
  <si>
    <t>无线900M，电力线600M主路由
无线300M，电力线600M子路由</t>
  </si>
  <si>
    <r>
      <rPr>
        <sz val="12"/>
        <rFont val="宋体"/>
        <charset val="134"/>
      </rPr>
      <t xml:space="preserve">AC2200 双频无线路由
</t>
    </r>
    <r>
      <rPr>
        <b/>
        <sz val="12"/>
        <color indexed="10"/>
        <rFont val="宋体"/>
        <charset val="134"/>
      </rPr>
      <t>7天线</t>
    </r>
    <r>
      <rPr>
        <b/>
        <sz val="12"/>
        <color indexed="20"/>
        <rFont val="宋体"/>
        <charset val="134"/>
      </rPr>
      <t>，全千兆端口</t>
    </r>
  </si>
  <si>
    <t>R100•子路由</t>
  </si>
  <si>
    <t>无线300M，电力线600M子路由</t>
  </si>
  <si>
    <r>
      <rPr>
        <sz val="12"/>
        <rFont val="宋体"/>
        <charset val="134"/>
      </rPr>
      <t xml:space="preserve">AC2200 双频无线路由
</t>
    </r>
    <r>
      <rPr>
        <b/>
        <sz val="12"/>
        <color indexed="10"/>
        <rFont val="宋体"/>
        <charset val="134"/>
      </rPr>
      <t>7天线</t>
    </r>
  </si>
  <si>
    <t>R200</t>
  </si>
  <si>
    <r>
      <rPr>
        <sz val="11"/>
        <color indexed="8"/>
        <rFont val="宋体"/>
        <charset val="134"/>
      </rPr>
      <t xml:space="preserve">无线900M，电力线1200M主路由
无线900M，电力线1200M子路由
</t>
    </r>
    <r>
      <rPr>
        <b/>
        <sz val="11"/>
        <color indexed="20"/>
        <rFont val="宋体"/>
        <charset val="134"/>
      </rPr>
      <t>全千兆端口</t>
    </r>
  </si>
  <si>
    <t>R200•子路由</t>
  </si>
  <si>
    <t>无线900M，电力线1200M子路由</t>
  </si>
  <si>
    <t>中端
双频
无线
路由</t>
  </si>
  <si>
    <r>
      <rPr>
        <b/>
        <sz val="12"/>
        <rFont val="宋体"/>
        <charset val="134"/>
      </rPr>
      <t>1350兆</t>
    </r>
    <r>
      <rPr>
        <sz val="12"/>
        <rFont val="宋体"/>
        <charset val="134"/>
      </rPr>
      <t>双频无线路由</t>
    </r>
  </si>
  <si>
    <t>TL-WDR6500
千兆版</t>
  </si>
  <si>
    <r>
      <rPr>
        <b/>
        <sz val="12"/>
        <rFont val="宋体"/>
        <charset val="134"/>
      </rPr>
      <t>1350兆</t>
    </r>
    <r>
      <rPr>
        <sz val="12"/>
        <rFont val="宋体"/>
        <charset val="134"/>
      </rPr>
      <t xml:space="preserve">双频无线路由
</t>
    </r>
    <r>
      <rPr>
        <b/>
        <sz val="12"/>
        <color indexed="20"/>
        <rFont val="宋体"/>
        <charset val="134"/>
      </rPr>
      <t>全千兆端口</t>
    </r>
  </si>
  <si>
    <t>无线电力猫套装</t>
  </si>
  <si>
    <r>
      <rPr>
        <sz val="12"/>
        <rFont val="宋体"/>
        <charset val="134"/>
      </rPr>
      <t xml:space="preserve">1350兆双频无线路由
</t>
    </r>
    <r>
      <rPr>
        <b/>
        <sz val="12"/>
        <color indexed="53"/>
        <rFont val="宋体"/>
        <charset val="134"/>
      </rPr>
      <t>铝合金外壳</t>
    </r>
  </si>
  <si>
    <t>TL-WDR6800
千兆版</t>
  </si>
  <si>
    <r>
      <rPr>
        <sz val="12"/>
        <rFont val="宋体"/>
        <charset val="134"/>
      </rPr>
      <t xml:space="preserve">1350兆双频无线路由
</t>
    </r>
    <r>
      <rPr>
        <b/>
        <sz val="12"/>
        <color indexed="53"/>
        <rFont val="宋体"/>
        <charset val="134"/>
      </rPr>
      <t xml:space="preserve">铝合金外壳 </t>
    </r>
    <r>
      <rPr>
        <b/>
        <sz val="12"/>
        <color indexed="20"/>
        <rFont val="宋体"/>
        <charset val="134"/>
      </rPr>
      <t>全千兆端口</t>
    </r>
  </si>
  <si>
    <t>TL-WDR7300</t>
  </si>
  <si>
    <t>2100兆双频无线路由</t>
  </si>
  <si>
    <t>TL-WDR7300
千兆版</t>
  </si>
  <si>
    <r>
      <rPr>
        <sz val="12"/>
        <rFont val="宋体"/>
        <charset val="134"/>
      </rPr>
      <t xml:space="preserve">2100兆双频无线路由
</t>
    </r>
    <r>
      <rPr>
        <b/>
        <sz val="12"/>
        <color indexed="20"/>
        <rFont val="宋体"/>
        <charset val="134"/>
      </rPr>
      <t>全千兆端口</t>
    </r>
  </si>
  <si>
    <r>
      <rPr>
        <sz val="12"/>
        <color indexed="8"/>
        <rFont val="宋体"/>
        <charset val="134"/>
      </rPr>
      <t>无线电力猫套装 内置天线
无线45</t>
    </r>
    <r>
      <rPr>
        <sz val="12"/>
        <rFont val="宋体"/>
        <charset val="134"/>
      </rPr>
      <t>0兆 电力线600兆</t>
    </r>
  </si>
  <si>
    <t>1750兆双频无线路由</t>
  </si>
  <si>
    <r>
      <rPr>
        <sz val="12"/>
        <color indexed="8"/>
        <rFont val="宋体"/>
        <charset val="134"/>
      </rPr>
      <t>无线电力猫套装
双频900兆</t>
    </r>
    <r>
      <rPr>
        <sz val="10"/>
        <rFont val="宋体"/>
        <charset val="134"/>
      </rPr>
      <t xml:space="preserve"> </t>
    </r>
    <r>
      <rPr>
        <sz val="12"/>
        <rFont val="宋体"/>
        <charset val="134"/>
      </rPr>
      <t>电力线600兆</t>
    </r>
  </si>
  <si>
    <t>TL-WDR7400
千兆版</t>
  </si>
  <si>
    <r>
      <rPr>
        <sz val="12"/>
        <rFont val="宋体"/>
        <charset val="134"/>
      </rPr>
      <t xml:space="preserve">1750兆双频无线路由
</t>
    </r>
    <r>
      <rPr>
        <b/>
        <sz val="12"/>
        <color indexed="20"/>
        <rFont val="宋体"/>
        <charset val="134"/>
      </rPr>
      <t>全千兆端口</t>
    </r>
  </si>
  <si>
    <t>无线电力扩展器</t>
  </si>
  <si>
    <r>
      <rPr>
        <sz val="12"/>
        <color indexed="8"/>
        <rFont val="宋体"/>
        <charset val="134"/>
      </rPr>
      <t>无线电力猫扩展器
无线3</t>
    </r>
    <r>
      <rPr>
        <sz val="12"/>
        <rFont val="宋体"/>
        <charset val="134"/>
      </rPr>
      <t>00兆 电力线200兆</t>
    </r>
  </si>
  <si>
    <t>TL-WDR7800
千兆版</t>
  </si>
  <si>
    <r>
      <rPr>
        <sz val="12"/>
        <rFont val="宋体"/>
        <charset val="134"/>
      </rPr>
      <t xml:space="preserve">1750兆双频无线路由
</t>
    </r>
    <r>
      <rPr>
        <b/>
        <sz val="12"/>
        <color indexed="53"/>
        <rFont val="宋体"/>
        <charset val="134"/>
      </rPr>
      <t>铝合金外壳，</t>
    </r>
    <r>
      <rPr>
        <b/>
        <sz val="12"/>
        <color indexed="20"/>
        <rFont val="宋体"/>
        <charset val="134"/>
      </rPr>
      <t>千兆端口</t>
    </r>
  </si>
  <si>
    <r>
      <rPr>
        <sz val="12"/>
        <color indexed="8"/>
        <rFont val="宋体"/>
        <charset val="134"/>
      </rPr>
      <t>无线电力猫扩展器
无线3</t>
    </r>
    <r>
      <rPr>
        <sz val="12"/>
        <rFont val="宋体"/>
        <charset val="134"/>
      </rPr>
      <t>00兆 无有线口</t>
    </r>
  </si>
  <si>
    <t>入门级
双频
无线
路由器</t>
  </si>
  <si>
    <t>TL-WDR5300</t>
  </si>
  <si>
    <t>750兆双频无线路由</t>
  </si>
  <si>
    <r>
      <rPr>
        <b/>
        <sz val="14"/>
        <rFont val="宋体"/>
        <charset val="134"/>
      </rPr>
      <t>TL-WDR</t>
    </r>
    <r>
      <rPr>
        <b/>
        <sz val="14"/>
        <rFont val="宋体"/>
        <charset val="134"/>
      </rPr>
      <t>5800
千兆版</t>
    </r>
  </si>
  <si>
    <r>
      <rPr>
        <sz val="12"/>
        <rFont val="宋体"/>
        <charset val="134"/>
      </rPr>
      <t xml:space="preserve">900兆双频无线路由
</t>
    </r>
    <r>
      <rPr>
        <b/>
        <sz val="12"/>
        <color indexed="20"/>
        <rFont val="宋体"/>
        <charset val="134"/>
      </rPr>
      <t>全千兆端口,</t>
    </r>
    <r>
      <rPr>
        <b/>
        <sz val="12"/>
        <color indexed="53"/>
        <rFont val="宋体"/>
        <charset val="134"/>
      </rPr>
      <t>铝合金外壳</t>
    </r>
  </si>
  <si>
    <t>双频无线电力猫扩展器
无线900兆 电力线500兆</t>
  </si>
  <si>
    <t>450M
无线
路由</t>
  </si>
  <si>
    <t>85 特价</t>
  </si>
  <si>
    <r>
      <rPr>
        <sz val="12"/>
        <rFont val="宋体"/>
        <charset val="134"/>
      </rPr>
      <t>450兆无线路由，</t>
    </r>
    <r>
      <rPr>
        <b/>
        <sz val="12"/>
        <color indexed="20"/>
        <rFont val="宋体"/>
        <charset val="134"/>
      </rPr>
      <t>销量冠军</t>
    </r>
  </si>
  <si>
    <t>电力线WiFi扩展套装</t>
  </si>
  <si>
    <t>TL-PA201&amp;
TL-PA201W</t>
  </si>
  <si>
    <r>
      <rPr>
        <sz val="12"/>
        <color indexed="8"/>
        <rFont val="宋体"/>
        <charset val="134"/>
      </rPr>
      <t>电力线WiFi扩展器
无线3</t>
    </r>
    <r>
      <rPr>
        <sz val="12"/>
        <rFont val="宋体"/>
        <charset val="134"/>
      </rPr>
      <t>00兆 电力线200兆</t>
    </r>
  </si>
  <si>
    <t>TL-WR886N
千兆版</t>
  </si>
  <si>
    <r>
      <rPr>
        <sz val="12"/>
        <rFont val="宋体"/>
        <charset val="134"/>
      </rPr>
      <t>450兆无线路由，</t>
    </r>
    <r>
      <rPr>
        <b/>
        <sz val="12"/>
        <color indexed="20"/>
        <rFont val="宋体"/>
        <charset val="134"/>
      </rPr>
      <t>千兆端口</t>
    </r>
  </si>
  <si>
    <t>TL-PA201W</t>
  </si>
  <si>
    <t>无线300兆 电力线200兆</t>
  </si>
  <si>
    <t>450兆无线路由，性价比之王
2个LAN口</t>
  </si>
  <si>
    <t>TL-PA500&amp;
TL-PA500W</t>
  </si>
  <si>
    <r>
      <rPr>
        <sz val="12"/>
        <color indexed="8"/>
        <rFont val="宋体"/>
        <charset val="134"/>
      </rPr>
      <t>电力线WiFi扩展器
无线3</t>
    </r>
    <r>
      <rPr>
        <sz val="12"/>
        <rFont val="宋体"/>
        <charset val="134"/>
      </rPr>
      <t>00兆 电力线500兆</t>
    </r>
  </si>
  <si>
    <r>
      <rPr>
        <b/>
        <sz val="14"/>
        <rFont val="宋体"/>
        <charset val="134"/>
      </rPr>
      <t>TL-WR88</t>
    </r>
    <r>
      <rPr>
        <b/>
        <sz val="14"/>
        <rFont val="宋体"/>
        <charset val="134"/>
      </rPr>
      <t>5</t>
    </r>
    <r>
      <rPr>
        <b/>
        <sz val="14"/>
        <rFont val="宋体"/>
        <charset val="134"/>
      </rPr>
      <t>N</t>
    </r>
  </si>
  <si>
    <r>
      <rPr>
        <sz val="12"/>
        <rFont val="宋体"/>
        <charset val="134"/>
      </rPr>
      <t>4</t>
    </r>
    <r>
      <rPr>
        <sz val="12"/>
        <rFont val="宋体"/>
        <charset val="134"/>
      </rPr>
      <t>50兆无线路由，经典款式</t>
    </r>
  </si>
  <si>
    <t>TL-PA500W</t>
  </si>
  <si>
    <t>无线300兆 电力线500兆</t>
  </si>
  <si>
    <r>
      <rPr>
        <b/>
        <sz val="14"/>
        <rFont val="宋体"/>
        <charset val="134"/>
      </rPr>
      <t>T</t>
    </r>
    <r>
      <rPr>
        <b/>
        <sz val="14"/>
        <rFont val="宋体"/>
        <charset val="134"/>
      </rPr>
      <t>L-WR890N</t>
    </r>
  </si>
  <si>
    <r>
      <rPr>
        <sz val="12"/>
        <rFont val="宋体"/>
        <charset val="134"/>
      </rPr>
      <t xml:space="preserve">450兆无线路由，美观大方
</t>
    </r>
    <r>
      <rPr>
        <b/>
        <sz val="12"/>
        <color indexed="53"/>
        <rFont val="宋体"/>
        <charset val="134"/>
      </rPr>
      <t>铝合金外壳</t>
    </r>
  </si>
  <si>
    <t>有线电力猫</t>
  </si>
  <si>
    <r>
      <rPr>
        <sz val="12"/>
        <rFont val="宋体"/>
        <charset val="134"/>
      </rPr>
      <t>有线电力猫单只
电力线速率2</t>
    </r>
    <r>
      <rPr>
        <sz val="12"/>
        <rFont val="宋体"/>
        <charset val="134"/>
      </rPr>
      <t>00兆</t>
    </r>
  </si>
  <si>
    <t>TL-WR890N
千兆版</t>
  </si>
  <si>
    <r>
      <rPr>
        <sz val="12"/>
        <rFont val="宋体"/>
        <charset val="134"/>
      </rPr>
      <t>450兆无线路由，</t>
    </r>
    <r>
      <rPr>
        <b/>
        <sz val="12"/>
        <color indexed="20"/>
        <rFont val="宋体"/>
        <charset val="134"/>
      </rPr>
      <t>全千兆端口</t>
    </r>
    <r>
      <rPr>
        <sz val="12"/>
        <rFont val="宋体"/>
        <charset val="134"/>
      </rPr>
      <t>，</t>
    </r>
    <r>
      <rPr>
        <b/>
        <sz val="12"/>
        <color indexed="53"/>
        <rFont val="宋体"/>
        <charset val="134"/>
      </rPr>
      <t>铝合金外壳</t>
    </r>
  </si>
  <si>
    <r>
      <rPr>
        <sz val="12"/>
        <rFont val="宋体"/>
        <charset val="134"/>
      </rPr>
      <t>有线电力猫套装
电力线速率2</t>
    </r>
    <r>
      <rPr>
        <sz val="12"/>
        <rFont val="宋体"/>
        <charset val="134"/>
      </rPr>
      <t>00兆</t>
    </r>
  </si>
  <si>
    <t>TL-PA1000套装</t>
  </si>
  <si>
    <t>有线电力猫套装
电力线速率1000兆 千兆网口</t>
  </si>
  <si>
    <t>300M
无线
路由器</t>
  </si>
  <si>
    <r>
      <rPr>
        <b/>
        <sz val="14"/>
        <rFont val="宋体"/>
        <charset val="134"/>
      </rPr>
      <t>TL-WR84</t>
    </r>
    <r>
      <rPr>
        <b/>
        <sz val="14"/>
        <rFont val="宋体"/>
        <charset val="134"/>
      </rPr>
      <t>0</t>
    </r>
    <r>
      <rPr>
        <b/>
        <sz val="14"/>
        <rFont val="宋体"/>
        <charset val="134"/>
      </rPr>
      <t>N</t>
    </r>
  </si>
  <si>
    <r>
      <rPr>
        <sz val="12"/>
        <rFont val="宋体"/>
        <charset val="134"/>
      </rPr>
      <t>300兆无线路由，双</t>
    </r>
    <r>
      <rPr>
        <sz val="12"/>
        <rFont val="宋体"/>
        <charset val="134"/>
      </rPr>
      <t>LAN口</t>
    </r>
  </si>
  <si>
    <t>POE产品</t>
  </si>
  <si>
    <t>总功率（W）</t>
  </si>
  <si>
    <t>端口</t>
  </si>
  <si>
    <t>百兆POE
交换机</t>
  </si>
  <si>
    <t>TL-SF1005SP塑壳</t>
  </si>
  <si>
    <t>4个百兆POE口+1个百兆口</t>
  </si>
  <si>
    <t>TL-SF1005SPE塑壳</t>
  </si>
  <si>
    <t>TL-SF1005MP</t>
  </si>
  <si>
    <t>触屏无线路由</t>
  </si>
  <si>
    <t>TL-SF1005P</t>
  </si>
  <si>
    <t/>
  </si>
  <si>
    <t>TL-SF1005PE</t>
  </si>
  <si>
    <t>迷你
路由</t>
  </si>
  <si>
    <t>TL-SF1006P</t>
  </si>
  <si>
    <t>4个百兆POE口+2个百兆口</t>
  </si>
  <si>
    <t>150兆迷你路由
支持USB供电，绿色</t>
  </si>
  <si>
    <t>TL-SF1008P</t>
  </si>
  <si>
    <t>4个百兆POE口+4个百兆口</t>
  </si>
  <si>
    <t>TL-SF1009P</t>
  </si>
  <si>
    <t>8个百兆POE口+1个百兆口</t>
  </si>
  <si>
    <r>
      <rPr>
        <b/>
        <sz val="14"/>
        <rFont val="宋体"/>
        <charset val="134"/>
      </rPr>
      <t>TL-WR708</t>
    </r>
    <r>
      <rPr>
        <b/>
        <sz val="14"/>
        <rFont val="宋体"/>
        <charset val="134"/>
      </rPr>
      <t>N</t>
    </r>
  </si>
  <si>
    <t>TL-SF1009PH</t>
  </si>
  <si>
    <t>TL-SF1009PT</t>
  </si>
  <si>
    <t>TL-SF1009PE</t>
  </si>
  <si>
    <t>TL-SL1210P</t>
  </si>
  <si>
    <t>56W</t>
  </si>
  <si>
    <t>8个百兆POE口+1个千兆口+1个SFP口</t>
  </si>
  <si>
    <r>
      <rPr>
        <b/>
        <sz val="14"/>
        <rFont val="宋体"/>
        <charset val="134"/>
      </rPr>
      <t>TL-WR802</t>
    </r>
    <r>
      <rPr>
        <b/>
        <sz val="14"/>
        <rFont val="宋体"/>
        <charset val="134"/>
      </rPr>
      <t>N</t>
    </r>
  </si>
  <si>
    <t>TL-SL1210PT</t>
  </si>
  <si>
    <t>124W</t>
  </si>
  <si>
    <t>TL-SL1210PE</t>
  </si>
  <si>
    <t>TL-SL1218MP</t>
  </si>
  <si>
    <t>119W</t>
  </si>
  <si>
    <t>16个百兆POE口+2个千兆口</t>
  </si>
  <si>
    <t>有线
路由</t>
  </si>
  <si>
    <t>TL-SL1218P</t>
  </si>
  <si>
    <t>180W</t>
  </si>
  <si>
    <t>TL-SL1218PE-Combo</t>
  </si>
  <si>
    <t>200W</t>
  </si>
  <si>
    <t>16个百兆POE口+2个千兆口+2复用SFP</t>
  </si>
  <si>
    <t>TL-SL1226MP</t>
  </si>
  <si>
    <t>24个百兆POE口+2个千兆口</t>
  </si>
  <si>
    <t>TL-SL1226P-Combo</t>
  </si>
  <si>
    <t>24个百兆POE口+2个千兆口+2复用SFP</t>
  </si>
  <si>
    <t>4G
路由</t>
  </si>
  <si>
    <t>TL-SL1226PE</t>
  </si>
  <si>
    <t>千兆POE
交换机</t>
  </si>
  <si>
    <t>TL-SG1005P</t>
  </si>
  <si>
    <t>57W</t>
  </si>
  <si>
    <r>
      <rPr>
        <sz val="12"/>
        <rFont val="微软雅黑"/>
        <charset val="134"/>
      </rPr>
      <t>4个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口+1个千兆口</t>
    </r>
  </si>
  <si>
    <t>打印
服务器</t>
  </si>
  <si>
    <t>TL-SG1005PE</t>
  </si>
  <si>
    <t>TL-SG1009PH</t>
  </si>
  <si>
    <t>76W</t>
  </si>
  <si>
    <r>
      <rPr>
        <sz val="12"/>
        <rFont val="微软雅黑"/>
        <charset val="134"/>
      </rPr>
      <t>8个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口+1个千兆口</t>
    </r>
  </si>
  <si>
    <t>TL-SG1210P</t>
  </si>
  <si>
    <t>54W</t>
  </si>
  <si>
    <r>
      <rPr>
        <sz val="12"/>
        <rFont val="微软雅黑"/>
        <charset val="134"/>
      </rPr>
      <t>8个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口+1个千兆口+1个SFP口</t>
    </r>
  </si>
  <si>
    <t>TL-SG1210PT</t>
  </si>
  <si>
    <t>121W</t>
  </si>
  <si>
    <t>TL-UG310</t>
  </si>
  <si>
    <t xml:space="preserve">USB3.0 转 1000M以太网口 </t>
  </si>
  <si>
    <t>TL-SG1210PE</t>
  </si>
  <si>
    <t>TL-SG1218PE</t>
  </si>
  <si>
    <t>225W</t>
  </si>
  <si>
    <r>
      <rPr>
        <sz val="12"/>
        <rFont val="微软雅黑"/>
        <charset val="134"/>
      </rPr>
      <t>16个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口+2个独立SFP</t>
    </r>
  </si>
  <si>
    <t>ADSL猫</t>
  </si>
  <si>
    <t>TL-SG1226P</t>
  </si>
  <si>
    <r>
      <rPr>
        <sz val="12"/>
        <rFont val="微软雅黑"/>
        <charset val="134"/>
      </rPr>
      <t>24个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口+2个独立SFP</t>
    </r>
  </si>
  <si>
    <t>TL-SG1226PE</t>
  </si>
  <si>
    <t>375W</t>
  </si>
  <si>
    <t>路由猫</t>
  </si>
  <si>
    <t>TD-W89741N增强型</t>
  </si>
  <si>
    <t>网管型POE交换机</t>
  </si>
  <si>
    <t>TL-SL3210PE</t>
  </si>
  <si>
    <t>TL-SL3218PE-Combo</t>
  </si>
  <si>
    <t>光猫</t>
  </si>
  <si>
    <t>TL-SL3226P-Combo</t>
  </si>
  <si>
    <t>TL-SL3226PE-Combo</t>
  </si>
  <si>
    <t>TL-SG3210PE</t>
  </si>
  <si>
    <r>
      <rPr>
        <sz val="12"/>
        <rFont val="微软雅黑"/>
        <charset val="134"/>
      </rPr>
      <t>8个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口+2个SFP口</t>
    </r>
  </si>
  <si>
    <t>TL-SG3218PE</t>
  </si>
  <si>
    <t>TL-SG3226P</t>
  </si>
  <si>
    <r>
      <rPr>
        <sz val="12"/>
        <rFont val="微软雅黑"/>
        <charset val="134"/>
      </rPr>
      <t>24个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口+2独立SFP+1个Console</t>
    </r>
  </si>
  <si>
    <t>TL-SG3226PE</t>
  </si>
  <si>
    <t>TL-SG5210PE</t>
  </si>
  <si>
    <t>TL-SG5218PE</t>
  </si>
  <si>
    <t>TL-SG5226P</t>
  </si>
  <si>
    <t>TL-SG5226PE</t>
  </si>
  <si>
    <t>370W</t>
  </si>
  <si>
    <t>POE供电器</t>
  </si>
  <si>
    <t>TL-POE150S</t>
  </si>
  <si>
    <t>1千兆POE口+1千兆LAN口</t>
  </si>
  <si>
    <t>TL-POE160S</t>
  </si>
  <si>
    <t>1百兆POE口+1百兆LAN口</t>
  </si>
  <si>
    <t>TL-POE260S</t>
  </si>
  <si>
    <r>
      <rPr>
        <b/>
        <sz val="12"/>
        <color indexed="10"/>
        <rFont val="微软雅黑"/>
        <charset val="134"/>
      </rPr>
      <t>2</t>
    </r>
    <r>
      <rPr>
        <sz val="12"/>
        <rFont val="微软雅黑"/>
        <charset val="134"/>
      </rPr>
      <t>百兆POE口+1百兆LAN口</t>
    </r>
  </si>
  <si>
    <t>TL-POE100S</t>
  </si>
  <si>
    <t>TL-POE210S</t>
  </si>
  <si>
    <t>2百兆POE口+1百兆LAN口</t>
  </si>
  <si>
    <t>迅捷产品报价</t>
  </si>
  <si>
    <t>双频
无线
路由器</t>
  </si>
  <si>
    <t>FAC1200R
千兆版</t>
  </si>
  <si>
    <r>
      <rPr>
        <b/>
        <sz val="12"/>
        <rFont val="宋体"/>
        <charset val="134"/>
      </rPr>
      <t xml:space="preserve">1200M双频11AC
</t>
    </r>
    <r>
      <rPr>
        <b/>
        <sz val="12"/>
        <color indexed="20"/>
        <rFont val="宋体"/>
        <charset val="134"/>
      </rPr>
      <t>真4天线，贝壳壳体</t>
    </r>
    <r>
      <rPr>
        <b/>
        <sz val="12"/>
        <rFont val="宋体"/>
        <charset val="134"/>
      </rPr>
      <t xml:space="preserve">
</t>
    </r>
    <r>
      <rPr>
        <b/>
        <sz val="12"/>
        <color indexed="10"/>
        <rFont val="宋体"/>
        <charset val="134"/>
      </rPr>
      <t>全千兆端口</t>
    </r>
  </si>
  <si>
    <r>
      <rPr>
        <sz val="11"/>
        <color theme="1"/>
        <rFont val="宋体"/>
        <charset val="134"/>
      </rPr>
      <t xml:space="preserve">5口百兆POE交换机
4口供电 </t>
    </r>
    <r>
      <rPr>
        <b/>
        <sz val="12"/>
        <rFont val="宋体"/>
        <charset val="134"/>
      </rPr>
      <t>总功率41W</t>
    </r>
    <r>
      <rPr>
        <sz val="11"/>
        <color theme="1"/>
        <rFont val="宋体"/>
        <charset val="134"/>
      </rPr>
      <t xml:space="preserve">
</t>
    </r>
    <r>
      <rPr>
        <sz val="12"/>
        <color indexed="10"/>
        <rFont val="宋体"/>
        <charset val="134"/>
      </rPr>
      <t>POE延长模式实现280m传输</t>
    </r>
  </si>
  <si>
    <t>FS05PL</t>
  </si>
  <si>
    <r>
      <rPr>
        <sz val="11"/>
        <color theme="1"/>
        <rFont val="宋体"/>
        <charset val="134"/>
      </rPr>
      <t xml:space="preserve">5口百兆POE交换机
4口供电 </t>
    </r>
    <r>
      <rPr>
        <b/>
        <sz val="12"/>
        <rFont val="宋体"/>
        <charset val="134"/>
      </rPr>
      <t>总功率63W</t>
    </r>
    <r>
      <rPr>
        <sz val="11"/>
        <color theme="1"/>
        <rFont val="宋体"/>
        <charset val="134"/>
      </rPr>
      <t xml:space="preserve">
</t>
    </r>
    <r>
      <rPr>
        <sz val="12"/>
        <color indexed="10"/>
        <rFont val="宋体"/>
        <charset val="134"/>
      </rPr>
      <t>POE延长模式实现280m传输</t>
    </r>
  </si>
  <si>
    <t>83
有打包</t>
  </si>
  <si>
    <r>
      <rPr>
        <b/>
        <sz val="12"/>
        <rFont val="宋体"/>
        <charset val="134"/>
      </rPr>
      <t xml:space="preserve">1200M双频11AC
</t>
    </r>
    <r>
      <rPr>
        <b/>
        <sz val="12"/>
        <color indexed="20"/>
        <rFont val="宋体"/>
        <charset val="134"/>
      </rPr>
      <t>真四天线，贝壳壳体</t>
    </r>
  </si>
  <si>
    <t>FS06PL</t>
  </si>
  <si>
    <r>
      <rPr>
        <sz val="11"/>
        <color theme="1"/>
        <rFont val="宋体"/>
        <charset val="134"/>
      </rPr>
      <t xml:space="preserve">6口百兆POE交换机
</t>
    </r>
    <r>
      <rPr>
        <b/>
        <sz val="12"/>
        <rFont val="宋体"/>
        <charset val="134"/>
      </rPr>
      <t xml:space="preserve">4口供电+1个NVR口+1个上联口 </t>
    </r>
    <r>
      <rPr>
        <sz val="11"/>
        <color theme="1"/>
        <rFont val="宋体"/>
        <charset val="134"/>
      </rPr>
      <t>，</t>
    </r>
    <r>
      <rPr>
        <b/>
        <sz val="12"/>
        <rFont val="宋体"/>
        <charset val="134"/>
      </rPr>
      <t>总功率63W</t>
    </r>
    <r>
      <rPr>
        <sz val="11"/>
        <color theme="1"/>
        <rFont val="宋体"/>
        <charset val="134"/>
      </rPr>
      <t xml:space="preserve">
</t>
    </r>
  </si>
  <si>
    <t>FS08P</t>
  </si>
  <si>
    <r>
      <rPr>
        <sz val="11"/>
        <color theme="1"/>
        <rFont val="宋体"/>
        <charset val="134"/>
      </rPr>
      <t xml:space="preserve">8口百兆POE交换机
7口供电 </t>
    </r>
    <r>
      <rPr>
        <b/>
        <sz val="12"/>
        <rFont val="宋体"/>
        <charset val="134"/>
      </rPr>
      <t>总功率63W</t>
    </r>
  </si>
  <si>
    <t>FAC2100R</t>
  </si>
  <si>
    <r>
      <rPr>
        <b/>
        <sz val="12"/>
        <rFont val="宋体"/>
        <charset val="134"/>
      </rPr>
      <t xml:space="preserve">2100M双频11AC
</t>
    </r>
    <r>
      <rPr>
        <b/>
        <sz val="12"/>
        <color indexed="20"/>
        <rFont val="宋体"/>
        <charset val="134"/>
      </rPr>
      <t>6天线高速体验</t>
    </r>
    <r>
      <rPr>
        <b/>
        <sz val="12"/>
        <rFont val="宋体"/>
        <charset val="134"/>
      </rPr>
      <t xml:space="preserve">
</t>
    </r>
    <r>
      <rPr>
        <b/>
        <sz val="12"/>
        <color indexed="10"/>
        <rFont val="宋体"/>
        <charset val="134"/>
      </rPr>
      <t>与TL-WDR7400同款</t>
    </r>
  </si>
  <si>
    <t>FS09PS</t>
  </si>
  <si>
    <r>
      <rPr>
        <sz val="11"/>
        <color theme="1"/>
        <rFont val="宋体"/>
        <charset val="134"/>
      </rPr>
      <t xml:space="preserve">9口百兆POE交换机
8口供电 </t>
    </r>
    <r>
      <rPr>
        <b/>
        <sz val="12"/>
        <rFont val="宋体"/>
        <charset val="134"/>
      </rPr>
      <t>总功率65W</t>
    </r>
  </si>
  <si>
    <r>
      <rPr>
        <sz val="11"/>
        <color theme="1"/>
        <rFont val="宋体"/>
        <charset val="134"/>
      </rPr>
      <t xml:space="preserve">9口百兆POE交换机
8口供电 </t>
    </r>
    <r>
      <rPr>
        <b/>
        <sz val="12"/>
        <rFont val="宋体"/>
        <charset val="134"/>
      </rPr>
      <t>总功率83W</t>
    </r>
  </si>
  <si>
    <t>FAC2600R</t>
  </si>
  <si>
    <r>
      <rPr>
        <b/>
        <sz val="12"/>
        <rFont val="宋体"/>
        <charset val="134"/>
      </rPr>
      <t xml:space="preserve">2600M双频11AC
</t>
    </r>
    <r>
      <rPr>
        <b/>
        <sz val="12"/>
        <color indexed="20"/>
        <rFont val="宋体"/>
        <charset val="134"/>
      </rPr>
      <t xml:space="preserve">高增益8天线 </t>
    </r>
    <r>
      <rPr>
        <b/>
        <sz val="12"/>
        <rFont val="宋体"/>
        <charset val="134"/>
      </rPr>
      <t xml:space="preserve">
</t>
    </r>
    <r>
      <rPr>
        <b/>
        <sz val="12"/>
        <color indexed="10"/>
        <rFont val="宋体"/>
        <charset val="134"/>
      </rPr>
      <t xml:space="preserve"> 全千兆端口</t>
    </r>
  </si>
  <si>
    <t>FS09PL</t>
  </si>
  <si>
    <r>
      <rPr>
        <sz val="11"/>
        <color theme="1"/>
        <rFont val="宋体"/>
        <charset val="134"/>
      </rPr>
      <t xml:space="preserve">9口百兆POE交换机
8口供电 </t>
    </r>
    <r>
      <rPr>
        <b/>
        <sz val="12"/>
        <rFont val="宋体"/>
        <charset val="134"/>
      </rPr>
      <t>总功率125W
可上机架</t>
    </r>
  </si>
  <si>
    <t>FS16PS</t>
  </si>
  <si>
    <r>
      <rPr>
        <sz val="11"/>
        <color theme="1"/>
        <rFont val="宋体"/>
        <charset val="134"/>
      </rPr>
      <t xml:space="preserve">16口百兆POE交换机
15口供电 </t>
    </r>
    <r>
      <rPr>
        <b/>
        <sz val="12"/>
        <rFont val="宋体"/>
        <charset val="134"/>
      </rPr>
      <t>总功率128W
可上机架</t>
    </r>
  </si>
  <si>
    <t>FAC750R</t>
  </si>
  <si>
    <r>
      <rPr>
        <b/>
        <sz val="12"/>
        <rFont val="宋体"/>
        <charset val="134"/>
      </rPr>
      <t xml:space="preserve">750M双频11AC
</t>
    </r>
    <r>
      <rPr>
        <b/>
        <sz val="12"/>
        <color indexed="20"/>
        <rFont val="宋体"/>
        <charset val="134"/>
      </rPr>
      <t>四天线高速体验</t>
    </r>
  </si>
  <si>
    <t>千兆上联POE
交换机</t>
  </si>
  <si>
    <t>FS110PS</t>
  </si>
  <si>
    <r>
      <rPr>
        <sz val="11"/>
        <color theme="1"/>
        <rFont val="宋体"/>
        <charset val="134"/>
      </rPr>
      <t>8个百兆POE口+</t>
    </r>
    <r>
      <rPr>
        <b/>
        <sz val="12"/>
        <rFont val="宋体"/>
        <charset val="134"/>
      </rPr>
      <t>1个</t>
    </r>
    <r>
      <rPr>
        <b/>
        <sz val="12"/>
        <color indexed="10"/>
        <rFont val="宋体"/>
        <charset val="134"/>
      </rPr>
      <t>千兆</t>
    </r>
    <r>
      <rPr>
        <b/>
        <sz val="12"/>
        <rFont val="宋体"/>
        <charset val="134"/>
      </rPr>
      <t>口+1个光口</t>
    </r>
    <r>
      <rPr>
        <sz val="11"/>
        <color theme="1"/>
        <rFont val="宋体"/>
        <charset val="134"/>
      </rPr>
      <t>，总功率61W</t>
    </r>
  </si>
  <si>
    <t>450M 
无线路由器</t>
  </si>
  <si>
    <r>
      <rPr>
        <sz val="11"/>
        <color theme="1"/>
        <rFont val="宋体"/>
        <charset val="134"/>
      </rPr>
      <t>4</t>
    </r>
    <r>
      <rPr>
        <sz val="11"/>
        <color theme="1"/>
        <rFont val="宋体"/>
        <charset val="134"/>
      </rPr>
      <t>50兆无线路由</t>
    </r>
  </si>
  <si>
    <t>FS118PS</t>
  </si>
  <si>
    <r>
      <rPr>
        <sz val="11"/>
        <color theme="1"/>
        <rFont val="宋体"/>
        <charset val="134"/>
      </rPr>
      <t>16口百兆POE+2个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 xml:space="preserve">口
</t>
    </r>
    <r>
      <rPr>
        <b/>
        <sz val="12"/>
        <rFont val="宋体"/>
        <charset val="134"/>
      </rPr>
      <t>总功率128W，可上机架</t>
    </r>
  </si>
  <si>
    <t>FW450R
千兆版</t>
  </si>
  <si>
    <r>
      <rPr>
        <sz val="11"/>
        <color theme="1"/>
        <rFont val="宋体"/>
        <charset val="134"/>
      </rPr>
      <t xml:space="preserve">450兆无线路由
</t>
    </r>
    <r>
      <rPr>
        <b/>
        <sz val="12"/>
        <color indexed="10"/>
        <rFont val="宋体"/>
        <charset val="134"/>
      </rPr>
      <t>全千兆端口</t>
    </r>
  </si>
  <si>
    <t>FS118P</t>
  </si>
  <si>
    <r>
      <rPr>
        <sz val="11"/>
        <color theme="1"/>
        <rFont val="宋体"/>
        <charset val="134"/>
      </rPr>
      <t>16口百兆POE+2个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 xml:space="preserve">口
</t>
    </r>
    <r>
      <rPr>
        <b/>
        <sz val="12"/>
        <rFont val="宋体"/>
        <charset val="134"/>
      </rPr>
      <t>总功率189W，</t>
    </r>
    <r>
      <rPr>
        <b/>
        <sz val="12"/>
        <color indexed="10"/>
        <rFont val="宋体"/>
        <charset val="134"/>
      </rPr>
      <t>标准机架</t>
    </r>
  </si>
  <si>
    <t>FS126PS</t>
  </si>
  <si>
    <r>
      <rPr>
        <sz val="11"/>
        <color theme="1"/>
        <rFont val="宋体"/>
        <charset val="134"/>
      </rPr>
      <t>24口百兆POE+2个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 xml:space="preserve">口
</t>
    </r>
    <r>
      <rPr>
        <b/>
        <sz val="12"/>
        <rFont val="宋体"/>
        <charset val="134"/>
      </rPr>
      <t>总功率214W，可上机架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</si>
  <si>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00兆无线路由 体型较小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</si>
  <si>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00兆无线路由 体型较小
外置3天线</t>
    </r>
  </si>
  <si>
    <t>FSG105P</t>
  </si>
  <si>
    <r>
      <rPr>
        <sz val="11"/>
        <color theme="1"/>
        <rFont val="宋体"/>
        <charset val="134"/>
      </rPr>
      <t>5口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>POE交换机
4口供电 总功率43W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</si>
  <si>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00兆无线路由</t>
    </r>
  </si>
  <si>
    <t>FSG105PL</t>
  </si>
  <si>
    <r>
      <rPr>
        <sz val="11"/>
        <color theme="1"/>
        <rFont val="宋体"/>
        <charset val="134"/>
      </rPr>
      <t>5口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>POE交换机
4口供电 总功率62W</t>
    </r>
  </si>
  <si>
    <t>300兆无线路由 壳体较大
外置3天线</t>
  </si>
  <si>
    <t>FSG108P</t>
  </si>
  <si>
    <r>
      <rPr>
        <sz val="11"/>
        <color theme="1"/>
        <rFont val="宋体"/>
        <charset val="134"/>
      </rPr>
      <t>8口全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>PoE交换机 
7口供电，总功率65W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</si>
  <si>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00兆无线路由
外置4天线 大壳体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</si>
  <si>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00兆无线路由
外置</t>
    </r>
    <r>
      <rPr>
        <sz val="11"/>
        <color theme="1"/>
        <rFont val="宋体"/>
        <charset val="134"/>
      </rPr>
      <t>3天线</t>
    </r>
  </si>
  <si>
    <t>5/8口
百兆
交换机</t>
  </si>
  <si>
    <t>塑壳5口百兆交换机
mini款</t>
  </si>
  <si>
    <t>300兆无线路由
外置3天线 一键穿墙</t>
  </si>
  <si>
    <t>塑壳8口百兆交换机
mini款</t>
  </si>
  <si>
    <t>300兆无线路由
外置4天线 一键穿墙</t>
  </si>
  <si>
    <t>塑壳5口百兆交换机</t>
  </si>
  <si>
    <t>塑壳8口百兆交换机</t>
  </si>
  <si>
    <t>300兆无线路由，全铝合金机身，散热好抗干扰</t>
  </si>
  <si>
    <t>FS05D</t>
  </si>
  <si>
    <t>铁壳5口百兆交换机</t>
  </si>
  <si>
    <t>FS08D</t>
  </si>
  <si>
    <t>铁壳8口百兆交换机</t>
  </si>
  <si>
    <t>无线信号
扩展器</t>
  </si>
  <si>
    <t>FW310RE</t>
  </si>
  <si>
    <r>
      <rPr>
        <sz val="11"/>
        <color theme="1"/>
        <rFont val="宋体"/>
        <charset val="134"/>
      </rPr>
      <t xml:space="preserve">300兆无线网络扩展器
</t>
    </r>
    <r>
      <rPr>
        <b/>
        <sz val="12"/>
        <color indexed="10"/>
        <rFont val="宋体"/>
        <charset val="134"/>
      </rPr>
      <t>外置3天线</t>
    </r>
  </si>
  <si>
    <t>FW300RE</t>
  </si>
  <si>
    <t>300兆无线网络扩展器
外置2天线</t>
  </si>
  <si>
    <r>
      <rPr>
        <b/>
        <sz val="14"/>
        <rFont val="宋体"/>
        <charset val="134"/>
      </rPr>
      <t>F</t>
    </r>
    <r>
      <rPr>
        <b/>
        <sz val="14"/>
        <rFont val="宋体"/>
        <charset val="134"/>
      </rPr>
      <t>S08V</t>
    </r>
  </si>
  <si>
    <t>铁壳8口百兆交换机
环路检测 端口隔离</t>
  </si>
  <si>
    <t>FW302RE</t>
  </si>
  <si>
    <r>
      <rPr>
        <sz val="11"/>
        <color theme="1"/>
        <rFont val="宋体"/>
        <charset val="134"/>
      </rPr>
      <t xml:space="preserve">300兆无线网络扩展器
</t>
    </r>
    <r>
      <rPr>
        <b/>
        <sz val="12"/>
        <rFont val="宋体"/>
        <charset val="134"/>
      </rPr>
      <t>USB接口</t>
    </r>
    <r>
      <rPr>
        <sz val="11"/>
        <color theme="1"/>
        <rFont val="宋体"/>
        <charset val="134"/>
      </rPr>
      <t>，外置2天线</t>
    </r>
  </si>
  <si>
    <t>5/8口
千兆
交换机</t>
  </si>
  <si>
    <t>塑壳5口千兆交换机</t>
  </si>
  <si>
    <r>
      <rPr>
        <sz val="11"/>
        <color theme="1"/>
        <rFont val="宋体"/>
        <charset val="134"/>
      </rPr>
      <t>1</t>
    </r>
    <r>
      <rPr>
        <sz val="11"/>
        <color theme="1"/>
        <rFont val="宋体"/>
        <charset val="134"/>
      </rPr>
      <t xml:space="preserve">50兆无线网卡 USB接口
</t>
    </r>
    <r>
      <rPr>
        <sz val="11"/>
        <color theme="1"/>
        <rFont val="宋体"/>
        <charset val="134"/>
      </rPr>
      <t>超长天线</t>
    </r>
  </si>
  <si>
    <t>塑壳8口千兆交换机</t>
  </si>
  <si>
    <t>FW150UH
(免驱版)</t>
  </si>
  <si>
    <t>150兆无线网卡 USB接口 超长天线 免驱直连</t>
  </si>
  <si>
    <t>铁壳5口千兆交换机</t>
  </si>
  <si>
    <r>
      <rPr>
        <sz val="11"/>
        <color theme="1"/>
        <rFont val="宋体"/>
        <charset val="134"/>
      </rPr>
      <t>1</t>
    </r>
    <r>
      <rPr>
        <sz val="11"/>
        <color theme="1"/>
        <rFont val="宋体"/>
        <charset val="134"/>
      </rPr>
      <t xml:space="preserve">50兆无线网卡 USB接口
</t>
    </r>
    <r>
      <rPr>
        <sz val="11"/>
        <color theme="1"/>
        <rFont val="宋体"/>
        <charset val="134"/>
      </rPr>
      <t>小型</t>
    </r>
  </si>
  <si>
    <t>铁壳8口千兆交换机</t>
  </si>
  <si>
    <r>
      <rPr>
        <sz val="11"/>
        <color theme="1"/>
        <rFont val="宋体"/>
        <charset val="134"/>
      </rPr>
      <t>1</t>
    </r>
    <r>
      <rPr>
        <sz val="11"/>
        <color theme="1"/>
        <rFont val="宋体"/>
        <charset val="134"/>
      </rPr>
      <t xml:space="preserve">50兆无线网卡 USB接口
</t>
    </r>
    <r>
      <rPr>
        <sz val="11"/>
        <color theme="1"/>
        <rFont val="宋体"/>
        <charset val="134"/>
      </rPr>
      <t>超小迷你型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</si>
  <si>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</t>
    </r>
    <r>
      <rPr>
        <sz val="11"/>
        <color theme="1"/>
        <rFont val="宋体"/>
        <charset val="134"/>
      </rPr>
      <t>电视网卡</t>
    </r>
  </si>
  <si>
    <t>16/24口
百兆
交换机</t>
  </si>
  <si>
    <r>
      <rPr>
        <sz val="11"/>
        <color theme="1"/>
        <rFont val="宋体"/>
        <charset val="134"/>
      </rPr>
      <t>塑壳1</t>
    </r>
    <r>
      <rPr>
        <sz val="11"/>
        <color theme="1"/>
        <rFont val="宋体"/>
        <charset val="134"/>
      </rPr>
      <t>6口百兆交换机</t>
    </r>
  </si>
  <si>
    <t>FS16D</t>
  </si>
  <si>
    <r>
      <rPr>
        <sz val="11"/>
        <color theme="1"/>
        <rFont val="宋体"/>
        <charset val="134"/>
      </rPr>
      <t xml:space="preserve">铁壳16口百兆交换机
</t>
    </r>
    <r>
      <rPr>
        <b/>
        <sz val="12"/>
        <color indexed="10"/>
        <rFont val="宋体"/>
        <charset val="134"/>
      </rPr>
      <t>桌面式，可上机架</t>
    </r>
  </si>
  <si>
    <t>FW300UH</t>
  </si>
  <si>
    <t xml:space="preserve">300M双天线USB无线网卡 </t>
  </si>
  <si>
    <t>FS24D</t>
  </si>
  <si>
    <r>
      <rPr>
        <sz val="11"/>
        <color theme="1"/>
        <rFont val="宋体"/>
        <charset val="134"/>
      </rPr>
      <t xml:space="preserve">铁壳24口百兆交换机
</t>
    </r>
    <r>
      <rPr>
        <b/>
        <sz val="12"/>
        <color indexed="10"/>
        <rFont val="宋体"/>
        <charset val="134"/>
      </rPr>
      <t>桌面式，可上机架</t>
    </r>
  </si>
  <si>
    <t>FW300UH
免驱版</t>
  </si>
  <si>
    <t>铁壳16口百兆交换机
机架式</t>
  </si>
  <si>
    <t>铁壳24口百兆交换机
机架式</t>
  </si>
  <si>
    <t>FSG116M</t>
  </si>
  <si>
    <t>16/24口
千兆
交换机</t>
  </si>
  <si>
    <t>FSG116D</t>
  </si>
  <si>
    <r>
      <rPr>
        <sz val="11"/>
        <color theme="1"/>
        <rFont val="宋体"/>
        <charset val="134"/>
      </rPr>
      <t xml:space="preserve">铁壳16口千兆交换机
</t>
    </r>
    <r>
      <rPr>
        <b/>
        <sz val="12"/>
        <color indexed="10"/>
        <rFont val="宋体"/>
        <charset val="134"/>
      </rPr>
      <t>桌面式，可上机架</t>
    </r>
  </si>
  <si>
    <t>FSG124D</t>
  </si>
  <si>
    <r>
      <rPr>
        <sz val="11"/>
        <color theme="1"/>
        <rFont val="宋体"/>
        <charset val="134"/>
      </rPr>
      <t xml:space="preserve">铁壳24口千兆交换机
</t>
    </r>
    <r>
      <rPr>
        <b/>
        <sz val="12"/>
        <color indexed="10"/>
        <rFont val="宋体"/>
        <charset val="134"/>
      </rPr>
      <t>桌面式，可上机架</t>
    </r>
  </si>
  <si>
    <t>铁壳16口千兆交换机
机架式</t>
  </si>
  <si>
    <t>铁壳24口千兆交换机
机架式</t>
  </si>
  <si>
    <t>产品大类</t>
  </si>
  <si>
    <t>质保期</t>
  </si>
  <si>
    <t>处理要求</t>
  </si>
  <si>
    <t>Intel盒装</t>
  </si>
  <si>
    <t>1年换新3年质保</t>
  </si>
  <si>
    <t>原盒风扇亦3年包换</t>
  </si>
  <si>
    <t>Intel散片</t>
  </si>
  <si>
    <t>3个月换新1年质保</t>
  </si>
  <si>
    <t>包换期10个工作日处理完</t>
  </si>
  <si>
    <t>AMD盒装</t>
  </si>
  <si>
    <t>内存条</t>
  </si>
  <si>
    <t>有限终身质保</t>
  </si>
  <si>
    <t>无外观损伤10个工作日处理完</t>
  </si>
  <si>
    <t>镁光英睿达</t>
  </si>
  <si>
    <t>无外观损伤10个工作日处理完（非Micron标）</t>
  </si>
  <si>
    <t>宇瞻/威刚</t>
  </si>
  <si>
    <t>无外观损伤15个工作日处理完</t>
  </si>
  <si>
    <t>希捷</t>
  </si>
  <si>
    <t>硬盘如有认不到盘者，一律送工厂等待处理。时间 1个月-2个月   给您带来不便，敬请谅解！</t>
  </si>
  <si>
    <t>WD</t>
  </si>
  <si>
    <t>SSD固态</t>
  </si>
  <si>
    <t>3个月换新3年质保</t>
  </si>
  <si>
    <t>东芝/金泰克/辛士达/LD/OV</t>
  </si>
  <si>
    <t>3年包换</t>
  </si>
  <si>
    <t>镁光/三星</t>
  </si>
  <si>
    <t>U盘存储卡</t>
  </si>
  <si>
    <t>SANDISK</t>
  </si>
  <si>
    <t>移动硬盘</t>
  </si>
  <si>
    <t>西数PASSPORT系列3年换新</t>
  </si>
  <si>
    <t>东芝</t>
  </si>
  <si>
    <t>技嘉</t>
  </si>
  <si>
    <t>2016.2~2016.9间迅通销售的主板自动升级为4年质保，无需注册（H61系列除外）</t>
  </si>
  <si>
    <t>华硕</t>
  </si>
  <si>
    <t>1月换新3年质保</t>
  </si>
  <si>
    <t>映泰/七彩虹</t>
  </si>
  <si>
    <t>3月换新3年质保</t>
  </si>
  <si>
    <t>技嘉/微星/</t>
  </si>
  <si>
    <t>七彩虹</t>
  </si>
  <si>
    <t>1月换新2年质保</t>
  </si>
  <si>
    <t>蓝宝石</t>
  </si>
  <si>
    <t>索泰</t>
  </si>
  <si>
    <t>丽台</t>
  </si>
  <si>
    <t>工包一年保 盒包3年包</t>
  </si>
  <si>
    <t>hp dvi 显示器</t>
  </si>
  <si>
    <t>1年质保</t>
  </si>
  <si>
    <t>三星维修站</t>
  </si>
  <si>
    <t>30天换新3年质保</t>
  </si>
  <si>
    <t>冠捷维修站</t>
  </si>
  <si>
    <t>飞利浦</t>
  </si>
  <si>
    <t>HP惠普/DELL</t>
  </si>
  <si>
    <t>商用机型3年上门，家用机型1年上门</t>
  </si>
  <si>
    <t>优派/达尔优/</t>
  </si>
  <si>
    <t>HP/罗技/雷蛇</t>
  </si>
  <si>
    <t>长城</t>
  </si>
  <si>
    <t>3年质保1年换新</t>
  </si>
  <si>
    <t>航嘉</t>
  </si>
  <si>
    <t>普易达/先马/鑫谷</t>
  </si>
  <si>
    <t>佰珑玛/壹固/映泰</t>
  </si>
  <si>
    <t>光驱</t>
  </si>
  <si>
    <t>建兴</t>
  </si>
  <si>
    <t>1年包换</t>
  </si>
  <si>
    <t>无外观损伤7个工作日处理完</t>
  </si>
  <si>
    <t>吃鸡耳麦报价</t>
  </si>
  <si>
    <t>佳禾网吧专用耳麦/K9S震动</t>
  </si>
  <si>
    <t>佳禾耳麦/R158(白灰+电镀)</t>
  </si>
  <si>
    <t>游戏主机 参考配置</t>
  </si>
  <si>
    <t>等级</t>
  </si>
  <si>
    <t>入门级</t>
  </si>
  <si>
    <t>普通级</t>
  </si>
  <si>
    <t>中级</t>
  </si>
  <si>
    <t>高级</t>
  </si>
  <si>
    <t>发烧级</t>
  </si>
  <si>
    <t>示意图</t>
  </si>
  <si>
    <t>G4560</t>
  </si>
  <si>
    <t>I3-7350K</t>
  </si>
  <si>
    <t>I5-7500</t>
  </si>
  <si>
    <t>I7-7700</t>
  </si>
  <si>
    <t>I7-8700K</t>
  </si>
  <si>
    <t>DDR4 4G 2400</t>
  </si>
  <si>
    <t xml:space="preserve">DDR4 8G 2400 </t>
  </si>
  <si>
    <t>DDR4 8G 2400</t>
  </si>
  <si>
    <t>DDR4 16G 2400</t>
  </si>
  <si>
    <t>DDR4 16G 3000</t>
  </si>
  <si>
    <t xml:space="preserve"> H110M</t>
  </si>
  <si>
    <t>Z270</t>
  </si>
  <si>
    <t>GTX 1050 2g/ 1030 2G</t>
  </si>
  <si>
    <t>GTX 1050TI 4G</t>
  </si>
  <si>
    <t>GTX 1060 6G</t>
  </si>
  <si>
    <t>GTX 1070 8G</t>
  </si>
  <si>
    <t>GTX 1080TI 11G</t>
  </si>
  <si>
    <t>额定200w</t>
  </si>
  <si>
    <t>额定350w</t>
  </si>
  <si>
    <t>额定450w</t>
  </si>
  <si>
    <t>额定650w</t>
  </si>
  <si>
    <t>额定850w</t>
  </si>
  <si>
    <t>游戏支持/特效级别
（1080P高特效环境运行）
帧数≤50 一星：（可以运行）
帧数≥60 两星：（流畅运行）
帧数≥80 三星：（毫无压力）
帧数≥100 五星：（完美运行）</t>
  </si>
  <si>
    <t>守望先锋          ★</t>
  </si>
  <si>
    <t>守望先锋          ★★</t>
  </si>
  <si>
    <t>守望先锋          ★★★</t>
  </si>
  <si>
    <t>守望先锋          ★★★★★</t>
  </si>
  <si>
    <t>英雄联盟          ★★</t>
  </si>
  <si>
    <t>英雄联盟          ★★★</t>
  </si>
  <si>
    <t>英雄联盟          ★★★★★</t>
  </si>
  <si>
    <t>魔兽世界          ★★</t>
  </si>
  <si>
    <t>魔兽世界          ★★★</t>
  </si>
  <si>
    <t>魔兽世界          ★★★★</t>
  </si>
  <si>
    <t>魔兽世界          ★★★★★</t>
  </si>
  <si>
    <t>GTA5              -</t>
  </si>
  <si>
    <t>GTA5              ★</t>
  </si>
  <si>
    <t>GTA5              ★★</t>
  </si>
  <si>
    <t>GTA5              ★★★★★</t>
  </si>
  <si>
    <t>巫师3：狂猎        -</t>
  </si>
  <si>
    <t>巫师3：狂猎        ★</t>
  </si>
  <si>
    <t>巫师3：狂猎        ★★</t>
  </si>
  <si>
    <t>巫师3：狂猎        ★★★★★</t>
  </si>
  <si>
    <t>绝地求生：大逃杀   -</t>
  </si>
  <si>
    <t>绝地求生：大逃杀   ★</t>
  </si>
  <si>
    <t>绝地求生：大逃杀   ★★★</t>
  </si>
  <si>
    <t>绝地求生：大逃杀   ★★★★★</t>
  </si>
  <si>
    <t>博凡音响 功放及音频线 报价</t>
  </si>
  <si>
    <t>霍威尔 KO500</t>
  </si>
  <si>
    <t>额定/最大功率：3-6W
输入电压：70V-100V
频率响应：90-16000HZ
安装开孔尺寸：Φ156MM
灵敏度：91dB
尺寸：195*75mm           重量:0.73kg              扬声器：6寸</t>
  </si>
  <si>
    <t>变压器好，3线入，可消防强切</t>
  </si>
  <si>
    <t>28元</t>
  </si>
  <si>
    <t>霍威尔 DS747</t>
  </si>
  <si>
    <t xml:space="preserve"> 额定／最大功率：3-6W
输入电压：70V-100V
安装开孔尺寸：Ф165mm
灵敏度：98dB
扬声器：6.5"
尺寸：190*50mm          重量：0.65kg</t>
  </si>
  <si>
    <t xml:space="preserve">高音黑白可选  </t>
  </si>
  <si>
    <t>45元</t>
  </si>
  <si>
    <t>koma  USB-50T</t>
  </si>
  <si>
    <t>MP3播放，1路线路输入,2路话筒输入，话筒1具有默音功能,各路音量独立调节,输出方式：4～16Ω/100V,输出功率：40W,输入电源：AC220V±10%/50Hz</t>
  </si>
  <si>
    <t>可带4-6个喇叭</t>
  </si>
  <si>
    <t>130元</t>
  </si>
  <si>
    <t>koma   usb-60T</t>
  </si>
  <si>
    <t>带USB/SD接口，液晶屏，FM调频，具有默音功能，2路话筒输入，话筒1带优先,70V/100V/4-16Ω输出,40W功率</t>
  </si>
  <si>
    <t>可带6个喇叭</t>
  </si>
  <si>
    <t>155元</t>
  </si>
</sst>
</file>

<file path=xl/styles.xml><?xml version="1.0" encoding="utf-8"?>
<styleSheet xmlns="http://schemas.openxmlformats.org/spreadsheetml/2006/main">
  <numFmts count="18">
    <numFmt numFmtId="41" formatCode="_ * #,##0_ ;_ * \-#,##0_ ;_ * &quot;-&quot;_ ;_ @_ "/>
    <numFmt numFmtId="43" formatCode="_ * #,##0.00_ ;_ * \-#,##0.00_ ;_ * &quot;-&quot;??_ ;_ @_ "/>
    <numFmt numFmtId="176" formatCode="0_);[Red]\(0\)"/>
    <numFmt numFmtId="177" formatCode="_-* #,##0.00_-;\-* #,##0.00_-;_-* &quot;-&quot;??_-;_-@_-"/>
    <numFmt numFmtId="178" formatCode="0_ "/>
    <numFmt numFmtId="179" formatCode="_([$€]* #,##0_);_([$€]* \(#,##0\);_([$€]* &quot;-&quot;??_);_(@_)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180" formatCode="[$-F400]h:mm:ss\ AM/PM"/>
    <numFmt numFmtId="181" formatCode="#,##0_ ;[Red]\-#,##0\ "/>
    <numFmt numFmtId="182" formatCode="#,##0_ "/>
    <numFmt numFmtId="183" formatCode="\¥#,##0;\¥\-#,##0"/>
    <numFmt numFmtId="184" formatCode="0.00_);[Red]\(0.00\)"/>
    <numFmt numFmtId="185" formatCode="[$$-409]#,##0.00"/>
    <numFmt numFmtId="186" formatCode="_([$€-2]* #,##0_);_([$€-2]* \(#,##0\);_([$€-2]* &quot;-&quot;??_)"/>
    <numFmt numFmtId="187" formatCode="#,##0_);\(#,##0\)"/>
    <numFmt numFmtId="188" formatCode="[$-409]d/mmm;@"/>
    <numFmt numFmtId="189" formatCode="#,##0_);[Red]\(#,##0\)"/>
  </numFmts>
  <fonts count="409">
    <font>
      <sz val="11"/>
      <color theme="1"/>
      <name val="宋体"/>
      <charset val="134"/>
      <scheme val="minor"/>
    </font>
    <font>
      <sz val="24"/>
      <color theme="1"/>
      <name val="宋体"/>
      <charset val="134"/>
      <scheme val="minor"/>
    </font>
    <font>
      <sz val="20"/>
      <color rgb="FF003399"/>
      <name val="微软雅黑"/>
      <charset val="134"/>
    </font>
    <font>
      <sz val="14"/>
      <color rgb="FF003399"/>
      <name val="微软雅黑"/>
      <charset val="134"/>
    </font>
    <font>
      <sz val="14"/>
      <color rgb="FFFF0000"/>
      <name val="微软雅黑"/>
      <charset val="134"/>
    </font>
    <font>
      <sz val="14"/>
      <color theme="1"/>
      <name val="微软雅黑"/>
      <charset val="134"/>
    </font>
    <font>
      <sz val="12"/>
      <color rgb="FF003399"/>
      <name val="微软雅黑"/>
      <charset val="134"/>
    </font>
    <font>
      <b/>
      <u/>
      <sz val="18"/>
      <color theme="0"/>
      <name val="幼圆"/>
      <charset val="134"/>
    </font>
    <font>
      <sz val="10"/>
      <color rgb="FF003399"/>
      <name val="微软雅黑"/>
      <charset val="134"/>
    </font>
    <font>
      <u/>
      <sz val="18"/>
      <color theme="0"/>
      <name val="幼圆"/>
      <charset val="134"/>
    </font>
    <font>
      <sz val="18"/>
      <color theme="0"/>
      <name val="幼圆"/>
      <charset val="134"/>
    </font>
    <font>
      <sz val="12"/>
      <name val="宋体"/>
      <charset val="134"/>
    </font>
    <font>
      <b/>
      <sz val="20"/>
      <name val="宋体"/>
      <charset val="134"/>
    </font>
    <font>
      <b/>
      <sz val="12"/>
      <color indexed="9"/>
      <name val="黑体"/>
      <charset val="134"/>
    </font>
    <font>
      <b/>
      <sz val="14"/>
      <color indexed="9"/>
      <name val="黑体"/>
      <charset val="134"/>
    </font>
    <font>
      <b/>
      <sz val="14"/>
      <name val="宋体"/>
      <charset val="134"/>
    </font>
    <font>
      <b/>
      <sz val="12"/>
      <name val="宋体"/>
      <charset val="134"/>
    </font>
    <font>
      <b/>
      <sz val="14"/>
      <color rgb="FFFFFFFF"/>
      <name val="黑体"/>
      <charset val="134"/>
    </font>
    <font>
      <b/>
      <sz val="16"/>
      <color indexed="9"/>
      <name val="黑体"/>
      <charset val="134"/>
    </font>
    <font>
      <b/>
      <sz val="12"/>
      <color rgb="FFFF0000"/>
      <name val="宋体"/>
      <charset val="134"/>
    </font>
    <font>
      <b/>
      <sz val="12"/>
      <name val="黑体"/>
      <charset val="134"/>
    </font>
    <font>
      <sz val="9"/>
      <name val="宋体"/>
      <charset val="134"/>
    </font>
    <font>
      <b/>
      <sz val="16"/>
      <color rgb="FFFFFFFF"/>
      <name val="黑体"/>
      <charset val="134"/>
    </font>
    <font>
      <sz val="16"/>
      <name val="宋体"/>
      <charset val="134"/>
    </font>
    <font>
      <b/>
      <sz val="16"/>
      <name val="宋体"/>
      <charset val="134"/>
    </font>
    <font>
      <sz val="16"/>
      <color rgb="FFFF0000"/>
      <name val="宋体"/>
      <charset val="134"/>
    </font>
    <font>
      <sz val="11"/>
      <color rgb="FFFF0000"/>
      <name val="宋体"/>
      <charset val="134"/>
      <scheme val="minor"/>
    </font>
    <font>
      <sz val="12"/>
      <color rgb="FF7030A0"/>
      <name val="宋体"/>
      <charset val="134"/>
    </font>
    <font>
      <b/>
      <sz val="14"/>
      <color rgb="FFFF0000"/>
      <name val="宋体"/>
      <charset val="134"/>
    </font>
    <font>
      <b/>
      <sz val="14"/>
      <color theme="0"/>
      <name val="黑体"/>
      <charset val="134"/>
    </font>
    <font>
      <b/>
      <sz val="18"/>
      <color theme="0"/>
      <name val="幼圆"/>
      <charset val="134"/>
    </font>
    <font>
      <sz val="14"/>
      <color rgb="FFFF0000"/>
      <name val="宋体"/>
      <charset val="134"/>
    </font>
    <font>
      <sz val="14"/>
      <name val="宋体"/>
      <charset val="134"/>
    </font>
    <font>
      <b/>
      <sz val="16"/>
      <color theme="0"/>
      <name val="黑体"/>
      <charset val="134"/>
    </font>
    <font>
      <b/>
      <sz val="11"/>
      <name val="宋体"/>
      <charset val="134"/>
    </font>
    <font>
      <sz val="12"/>
      <color rgb="FFFF0000"/>
      <name val="宋体"/>
      <charset val="134"/>
    </font>
    <font>
      <sz val="12"/>
      <color indexed="8"/>
      <name val="宋体"/>
      <charset val="134"/>
    </font>
    <font>
      <b/>
      <sz val="14"/>
      <color indexed="8"/>
      <name val="宋体"/>
      <charset val="134"/>
    </font>
    <font>
      <sz val="11"/>
      <color rgb="FF000000"/>
      <name val="宋体"/>
      <charset val="134"/>
    </font>
    <font>
      <b/>
      <sz val="18"/>
      <color rgb="FFFF0000"/>
      <name val="宋体"/>
      <charset val="134"/>
      <scheme val="minor"/>
    </font>
    <font>
      <sz val="12"/>
      <name val="微软雅黑"/>
      <charset val="134"/>
    </font>
    <font>
      <sz val="12"/>
      <color rgb="FF000000"/>
      <name val="宋体"/>
      <charset val="134"/>
    </font>
    <font>
      <b/>
      <sz val="12"/>
      <name val="微软雅黑"/>
      <charset val="134"/>
    </font>
    <font>
      <b/>
      <sz val="12"/>
      <color rgb="FFFF0000"/>
      <name val="微软雅黑"/>
      <charset val="134"/>
    </font>
    <font>
      <sz val="24"/>
      <color theme="0"/>
      <name val="宋体"/>
      <charset val="134"/>
      <scheme val="minor"/>
    </font>
    <font>
      <u/>
      <sz val="16"/>
      <color theme="0"/>
      <name val="幼圆"/>
      <charset val="134"/>
    </font>
    <font>
      <b/>
      <sz val="16"/>
      <color rgb="FFFF0000"/>
      <name val="微软雅黑"/>
      <charset val="134"/>
    </font>
    <font>
      <b/>
      <sz val="12"/>
      <color indexed="12"/>
      <name val="微软雅黑"/>
      <charset val="134"/>
    </font>
    <font>
      <sz val="16"/>
      <color theme="0"/>
      <name val="幼圆"/>
      <charset val="134"/>
    </font>
    <font>
      <b/>
      <sz val="10"/>
      <name val="微软雅黑"/>
      <charset val="134"/>
    </font>
    <font>
      <sz val="10"/>
      <name val="微软雅黑"/>
      <charset val="134"/>
    </font>
    <font>
      <u/>
      <sz val="16"/>
      <color theme="0"/>
      <name val="宋体"/>
      <charset val="134"/>
      <scheme val="minor"/>
    </font>
    <font>
      <b/>
      <sz val="10"/>
      <color rgb="FFFF0000"/>
      <name val="微软雅黑"/>
      <charset val="134"/>
    </font>
    <font>
      <sz val="12"/>
      <name val="Times New Roman"/>
      <charset val="134"/>
    </font>
    <font>
      <b/>
      <sz val="10"/>
      <color indexed="12"/>
      <name val="微软雅黑"/>
      <charset val="134"/>
    </font>
    <font>
      <sz val="11"/>
      <name val="微软雅黑"/>
      <charset val="134"/>
    </font>
    <font>
      <b/>
      <sz val="10"/>
      <color indexed="10"/>
      <name val="微软雅黑"/>
      <charset val="134"/>
    </font>
    <font>
      <sz val="12"/>
      <color indexed="10"/>
      <name val="宋体"/>
      <charset val="134"/>
    </font>
    <font>
      <b/>
      <sz val="18"/>
      <color indexed="10"/>
      <name val="微软雅黑"/>
      <charset val="134"/>
    </font>
    <font>
      <b/>
      <sz val="9"/>
      <color indexed="10"/>
      <name val="微软雅黑"/>
      <charset val="134"/>
    </font>
    <font>
      <b/>
      <sz val="18"/>
      <color rgb="FFFF0000"/>
      <name val="微软雅黑"/>
      <charset val="134"/>
    </font>
    <font>
      <sz val="16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1"/>
      <name val="宋体"/>
      <charset val="134"/>
      <scheme val="minor"/>
    </font>
    <font>
      <sz val="18"/>
      <color theme="0"/>
      <name val="微软雅黑"/>
      <charset val="134"/>
    </font>
    <font>
      <sz val="11"/>
      <color rgb="FF003399"/>
      <name val="微软雅黑"/>
      <charset val="134"/>
    </font>
    <font>
      <sz val="9"/>
      <color rgb="FF003399"/>
      <name val="微软雅黑"/>
      <charset val="134"/>
    </font>
    <font>
      <sz val="11"/>
      <color theme="1"/>
      <name val="微软雅黑"/>
      <charset val="134"/>
    </font>
    <font>
      <sz val="9"/>
      <name val="微软雅黑"/>
      <charset val="134"/>
    </font>
    <font>
      <b/>
      <sz val="28"/>
      <color theme="0"/>
      <name val="微软雅黑"/>
      <charset val="134"/>
    </font>
    <font>
      <b/>
      <sz val="14"/>
      <color indexed="9"/>
      <name val="方正黑体简体"/>
      <charset val="134"/>
    </font>
    <font>
      <b/>
      <sz val="14"/>
      <color indexed="9"/>
      <name val="微软雅黑"/>
      <charset val="134"/>
    </font>
    <font>
      <b/>
      <sz val="16"/>
      <color indexed="9"/>
      <name val="微软雅黑"/>
      <charset val="134"/>
    </font>
    <font>
      <b/>
      <sz val="14"/>
      <color indexed="10"/>
      <name val="微软雅黑"/>
      <charset val="134"/>
    </font>
    <font>
      <sz val="9"/>
      <color indexed="59"/>
      <name val="微软雅黑"/>
      <charset val="134"/>
    </font>
    <font>
      <b/>
      <sz val="10"/>
      <color theme="1"/>
      <name val="微软雅黑"/>
      <charset val="134"/>
    </font>
    <font>
      <b/>
      <sz val="12"/>
      <color theme="1"/>
      <name val="微软雅黑"/>
      <charset val="134"/>
    </font>
    <font>
      <b/>
      <sz val="12"/>
      <color indexed="59"/>
      <name val="微软雅黑"/>
      <charset val="134"/>
    </font>
    <font>
      <b/>
      <sz val="11"/>
      <color rgb="FFFF0000"/>
      <name val="微软雅黑"/>
      <charset val="134"/>
    </font>
    <font>
      <b/>
      <sz val="14"/>
      <color rgb="FFFF0000"/>
      <name val="微软雅黑"/>
      <charset val="134"/>
    </font>
    <font>
      <b/>
      <sz val="9"/>
      <color indexed="53"/>
      <name val="微软雅黑"/>
      <charset val="134"/>
    </font>
    <font>
      <sz val="12"/>
      <color indexed="59"/>
      <name val="微软雅黑"/>
      <charset val="134"/>
    </font>
    <font>
      <sz val="14"/>
      <name val="微软雅黑"/>
      <charset val="134"/>
    </font>
    <font>
      <b/>
      <sz val="18"/>
      <color theme="0" tint="-0.0499893185216834"/>
      <name val="宋体"/>
      <charset val="134"/>
      <scheme val="minor"/>
    </font>
    <font>
      <sz val="18"/>
      <color theme="1"/>
      <name val="宋体"/>
      <charset val="134"/>
      <scheme val="minor"/>
    </font>
    <font>
      <b/>
      <sz val="16"/>
      <color theme="0"/>
      <name val="幼圆"/>
      <charset val="134"/>
    </font>
    <font>
      <sz val="12"/>
      <color theme="1"/>
      <name val="宋体"/>
      <charset val="134"/>
      <scheme val="minor"/>
    </font>
    <font>
      <b/>
      <sz val="12"/>
      <color theme="1"/>
      <name val="宋体"/>
      <charset val="134"/>
      <scheme val="minor"/>
    </font>
    <font>
      <b/>
      <u/>
      <sz val="16"/>
      <color theme="0"/>
      <name val="幼圆"/>
      <charset val="134"/>
    </font>
    <font>
      <b/>
      <sz val="18"/>
      <color rgb="FF0000FF"/>
      <name val="宋体"/>
      <charset val="134"/>
      <scheme val="minor"/>
    </font>
    <font>
      <b/>
      <sz val="12"/>
      <color indexed="8"/>
      <name val="微软雅黑"/>
      <charset val="134"/>
    </font>
    <font>
      <b/>
      <sz val="11"/>
      <color rgb="FF000000"/>
      <name val="微软雅黑"/>
      <charset val="134"/>
    </font>
    <font>
      <b/>
      <sz val="11"/>
      <color rgb="FF0070C0"/>
      <name val="微软雅黑"/>
      <charset val="134"/>
    </font>
    <font>
      <sz val="16"/>
      <color theme="1"/>
      <name val="微软雅黑"/>
      <charset val="134"/>
    </font>
    <font>
      <b/>
      <sz val="12"/>
      <color theme="8" tint="-0.249977111117893"/>
      <name val="微软雅黑"/>
      <charset val="134"/>
    </font>
    <font>
      <b/>
      <sz val="11"/>
      <color theme="0"/>
      <name val="微软雅黑"/>
      <charset val="134"/>
    </font>
    <font>
      <sz val="11"/>
      <color indexed="8"/>
      <name val="微软雅黑"/>
      <charset val="134"/>
    </font>
    <font>
      <sz val="11"/>
      <color indexed="8"/>
      <name val="宋体"/>
      <charset val="134"/>
    </font>
    <font>
      <sz val="11"/>
      <color rgb="FF000000"/>
      <name val="微软雅黑"/>
      <charset val="134"/>
    </font>
    <font>
      <b/>
      <sz val="11"/>
      <color indexed="8"/>
      <name val="微软雅黑"/>
      <charset val="134"/>
    </font>
    <font>
      <b/>
      <sz val="11"/>
      <name val="微软雅黑"/>
      <charset val="134"/>
    </font>
    <font>
      <b/>
      <sz val="11"/>
      <color indexed="15"/>
      <name val="微软雅黑"/>
      <charset val="134"/>
    </font>
    <font>
      <b/>
      <sz val="11"/>
      <color theme="1"/>
      <name val="微软雅黑"/>
      <charset val="134"/>
    </font>
    <font>
      <sz val="11"/>
      <color rgb="FFFF0000"/>
      <name val="微软雅黑"/>
      <charset val="134"/>
    </font>
    <font>
      <b/>
      <sz val="11"/>
      <color indexed="62"/>
      <name val="微软雅黑"/>
      <charset val="134"/>
    </font>
    <font>
      <b/>
      <sz val="12"/>
      <color rgb="FF0070C0"/>
      <name val="微软雅黑"/>
      <charset val="134"/>
    </font>
    <font>
      <b/>
      <sz val="11"/>
      <color indexed="8"/>
      <name val="宋体"/>
      <charset val="134"/>
    </font>
    <font>
      <b/>
      <sz val="11"/>
      <color theme="8" tint="-0.249977111117893"/>
      <name val="微软雅黑"/>
      <charset val="134"/>
    </font>
    <font>
      <b/>
      <sz val="18"/>
      <color theme="1"/>
      <name val="宋体"/>
      <charset val="134"/>
      <scheme val="minor"/>
    </font>
    <font>
      <sz val="20"/>
      <name val="微软雅黑"/>
      <charset val="134"/>
    </font>
    <font>
      <b/>
      <sz val="20"/>
      <name val="微软雅黑"/>
      <charset val="134"/>
    </font>
    <font>
      <b/>
      <sz val="20"/>
      <color theme="0"/>
      <name val="宋体"/>
      <charset val="134"/>
    </font>
    <font>
      <b/>
      <sz val="12"/>
      <color theme="1"/>
      <name val="宋体"/>
      <charset val="134"/>
      <scheme val="major"/>
    </font>
    <font>
      <b/>
      <sz val="12"/>
      <color indexed="62"/>
      <name val="微软雅黑"/>
      <charset val="134"/>
    </font>
    <font>
      <sz val="10"/>
      <color theme="1"/>
      <name val="微软雅黑"/>
      <charset val="134"/>
    </font>
    <font>
      <sz val="10"/>
      <color rgb="FF000000"/>
      <name val="微软雅黑"/>
      <charset val="134"/>
    </font>
    <font>
      <sz val="10"/>
      <color indexed="8"/>
      <name val="微软雅黑"/>
      <charset val="134"/>
    </font>
    <font>
      <sz val="18"/>
      <color indexed="8"/>
      <name val="微软雅黑"/>
      <charset val="134"/>
    </font>
    <font>
      <b/>
      <sz val="10"/>
      <color indexed="8"/>
      <name val="微软雅黑"/>
      <charset val="134"/>
    </font>
    <font>
      <b/>
      <sz val="8"/>
      <name val="微软雅黑"/>
      <charset val="134"/>
    </font>
    <font>
      <sz val="11"/>
      <name val="宋体"/>
      <charset val="134"/>
    </font>
    <font>
      <b/>
      <sz val="11"/>
      <color theme="8" tint="-0.249977111117893"/>
      <name val="宋体"/>
      <charset val="134"/>
    </font>
    <font>
      <b/>
      <sz val="11"/>
      <color rgb="FFFF0000"/>
      <name val="宋体"/>
      <charset val="134"/>
    </font>
    <font>
      <b/>
      <sz val="14"/>
      <name val="微软雅黑"/>
      <charset val="134"/>
    </font>
    <font>
      <b/>
      <sz val="8"/>
      <color indexed="10"/>
      <name val="微软雅黑"/>
      <charset val="134"/>
    </font>
    <font>
      <b/>
      <sz val="8"/>
      <color indexed="8"/>
      <name val="微软雅黑"/>
      <charset val="134"/>
    </font>
    <font>
      <b/>
      <sz val="11"/>
      <name val="MS Sans Serif"/>
      <charset val="134"/>
    </font>
    <font>
      <u/>
      <sz val="18"/>
      <color rgb="FF800080"/>
      <name val="宋体"/>
      <charset val="134"/>
      <scheme val="minor"/>
    </font>
    <font>
      <b/>
      <sz val="14"/>
      <color rgb="FF0000FF"/>
      <name val="宋体"/>
      <charset val="134"/>
    </font>
    <font>
      <b/>
      <sz val="12"/>
      <color rgb="FF0000FF"/>
      <name val="宋体"/>
      <charset val="134"/>
    </font>
    <font>
      <sz val="12"/>
      <color rgb="FF0000FF"/>
      <name val="宋体"/>
      <charset val="134"/>
    </font>
    <font>
      <b/>
      <sz val="24"/>
      <name val="Times New Roman"/>
      <charset val="134"/>
    </font>
    <font>
      <b/>
      <sz val="16"/>
      <name val="Times New Roman"/>
      <charset val="134"/>
    </font>
    <font>
      <b/>
      <sz val="12"/>
      <name val="Times New Roman"/>
      <charset val="134"/>
    </font>
    <font>
      <b/>
      <sz val="12"/>
      <color rgb="FF0000FF"/>
      <name val="Times New Roman"/>
      <charset val="134"/>
    </font>
    <font>
      <b/>
      <sz val="10"/>
      <name val="Times New Roman"/>
      <charset val="134"/>
    </font>
    <font>
      <b/>
      <u/>
      <sz val="18"/>
      <color theme="0"/>
      <name val="宋体"/>
      <charset val="134"/>
      <scheme val="minor"/>
    </font>
    <font>
      <b/>
      <sz val="24"/>
      <color theme="0"/>
      <name val="宋体"/>
      <charset val="134"/>
    </font>
    <font>
      <b/>
      <sz val="10"/>
      <name val="宋体"/>
      <charset val="134"/>
    </font>
    <font>
      <b/>
      <sz val="10"/>
      <color indexed="12"/>
      <name val="Times New Roman"/>
      <charset val="134"/>
    </font>
    <font>
      <b/>
      <sz val="10"/>
      <color rgb="FF0000FF"/>
      <name val="Times New Roman"/>
      <charset val="134"/>
    </font>
    <font>
      <b/>
      <sz val="10"/>
      <color rgb="FFFF0000"/>
      <name val="Times New Roman"/>
      <charset val="134"/>
    </font>
    <font>
      <b/>
      <sz val="18"/>
      <color rgb="FF0000FF"/>
      <name val="宋体"/>
      <charset val="134"/>
    </font>
    <font>
      <b/>
      <sz val="10"/>
      <color rgb="FF0000FF"/>
      <name val="宋体"/>
      <charset val="134"/>
    </font>
    <font>
      <b/>
      <sz val="24"/>
      <name val="宋体"/>
      <charset val="134"/>
    </font>
    <font>
      <b/>
      <sz val="11"/>
      <color indexed="8"/>
      <name val="宋体"/>
      <charset val="134"/>
      <scheme val="minor"/>
    </font>
    <font>
      <b/>
      <sz val="10"/>
      <color indexed="8"/>
      <name val="宋体"/>
      <charset val="134"/>
      <scheme val="minor"/>
    </font>
    <font>
      <b/>
      <sz val="10"/>
      <color theme="1"/>
      <name val="宋体"/>
      <charset val="134"/>
      <scheme val="minor"/>
    </font>
    <font>
      <b/>
      <sz val="24"/>
      <color theme="1"/>
      <name val="宋体"/>
      <charset val="134"/>
      <scheme val="minor"/>
    </font>
    <font>
      <b/>
      <sz val="12"/>
      <color indexed="8"/>
      <name val="宋体"/>
      <charset val="134"/>
    </font>
    <font>
      <sz val="16"/>
      <color theme="0"/>
      <name val="宋体"/>
      <charset val="134"/>
      <scheme val="minor"/>
    </font>
    <font>
      <sz val="20"/>
      <color theme="0"/>
      <name val="宋体"/>
      <charset val="134"/>
      <scheme val="minor"/>
    </font>
    <font>
      <sz val="20"/>
      <color theme="1"/>
      <name val="宋体"/>
      <charset val="134"/>
      <scheme val="minor"/>
    </font>
    <font>
      <sz val="15"/>
      <color theme="1"/>
      <name val="宋体"/>
      <charset val="134"/>
      <scheme val="minor"/>
    </font>
    <font>
      <sz val="10"/>
      <color indexed="8"/>
      <name val="宋体"/>
      <charset val="134"/>
    </font>
    <font>
      <b/>
      <sz val="9"/>
      <name val="宋体"/>
      <charset val="134"/>
    </font>
    <font>
      <b/>
      <sz val="11"/>
      <color rgb="FF0000FF"/>
      <name val="宋体"/>
      <charset val="134"/>
      <scheme val="minor"/>
    </font>
    <font>
      <b/>
      <sz val="24"/>
      <color indexed="8"/>
      <name val="宋体"/>
      <charset val="134"/>
    </font>
    <font>
      <u/>
      <sz val="28"/>
      <color theme="0"/>
      <name val="宋体"/>
      <charset val="134"/>
      <scheme val="minor"/>
    </font>
    <font>
      <sz val="16"/>
      <color theme="0"/>
      <name val="微软雅黑"/>
      <charset val="134"/>
    </font>
    <font>
      <b/>
      <u/>
      <sz val="14"/>
      <color theme="0"/>
      <name val="幼圆"/>
      <charset val="134"/>
    </font>
    <font>
      <b/>
      <sz val="20"/>
      <color rgb="FF0000FF"/>
      <name val="宋体"/>
      <charset val="134"/>
      <scheme val="minor"/>
    </font>
    <font>
      <b/>
      <sz val="11"/>
      <color indexed="10"/>
      <name val="宋体"/>
      <charset val="134"/>
    </font>
    <font>
      <b/>
      <sz val="11"/>
      <color rgb="FF0000FF"/>
      <name val="宋体"/>
      <charset val="134"/>
    </font>
    <font>
      <b/>
      <sz val="11"/>
      <color rgb="FF0000FF"/>
      <name val="微软雅黑"/>
      <charset val="134"/>
    </font>
    <font>
      <b/>
      <sz val="11"/>
      <color rgb="FF3333FF"/>
      <name val="微软雅黑"/>
      <charset val="134"/>
    </font>
    <font>
      <sz val="12"/>
      <color rgb="FF000000"/>
      <name val="宋体"/>
      <charset val="134"/>
      <scheme val="minor"/>
    </font>
    <font>
      <b/>
      <sz val="11"/>
      <color rgb="FF000000"/>
      <name val="宋体"/>
      <charset val="134"/>
      <scheme val="minor"/>
    </font>
    <font>
      <b/>
      <sz val="28"/>
      <name val="Times New Roman"/>
      <charset val="134"/>
    </font>
    <font>
      <sz val="10"/>
      <name val="Times New Roman"/>
      <charset val="134"/>
    </font>
    <font>
      <b/>
      <sz val="10"/>
      <color rgb="FF000000"/>
      <name val="Times New Roman"/>
      <charset val="134"/>
    </font>
    <font>
      <b/>
      <sz val="18"/>
      <color indexed="12"/>
      <name val="Times New Roman"/>
      <charset val="134"/>
    </font>
    <font>
      <b/>
      <sz val="18"/>
      <name val="宋体"/>
      <charset val="134"/>
    </font>
    <font>
      <b/>
      <sz val="18"/>
      <color indexed="12"/>
      <name val="宋体"/>
      <charset val="134"/>
    </font>
    <font>
      <b/>
      <sz val="18"/>
      <color rgb="FFFF0000"/>
      <name val="宋体"/>
      <charset val="134"/>
    </font>
    <font>
      <sz val="11"/>
      <color theme="4"/>
      <name val="微软雅黑"/>
      <charset val="134"/>
    </font>
    <font>
      <b/>
      <sz val="18"/>
      <name val="微软雅黑"/>
      <charset val="134"/>
    </font>
    <font>
      <sz val="12"/>
      <color rgb="FF0000FF"/>
      <name val="微软雅黑"/>
      <charset val="134"/>
    </font>
    <font>
      <sz val="12"/>
      <color rgb="FF000000"/>
      <name val="微软雅黑"/>
      <charset val="134"/>
    </font>
    <font>
      <sz val="10"/>
      <color rgb="FFFF0000"/>
      <name val="微软雅黑"/>
      <charset val="134"/>
    </font>
    <font>
      <sz val="12"/>
      <color rgb="FFFF0000"/>
      <name val="微软雅黑"/>
      <charset val="134"/>
    </font>
    <font>
      <b/>
      <sz val="12"/>
      <color rgb="FF7030A0"/>
      <name val="宋体"/>
      <charset val="134"/>
    </font>
    <font>
      <sz val="11"/>
      <color rgb="FF003399"/>
      <name val="Arial"/>
      <charset val="134"/>
    </font>
    <font>
      <sz val="10"/>
      <color rgb="FF0D0D0D"/>
      <name val="微软雅黑"/>
      <charset val="134"/>
    </font>
    <font>
      <sz val="20"/>
      <color indexed="12"/>
      <name val="微软雅黑"/>
      <charset val="134"/>
    </font>
    <font>
      <b/>
      <sz val="18"/>
      <name val="Times New Roman"/>
      <charset val="134"/>
    </font>
    <font>
      <b/>
      <sz val="10"/>
      <color rgb="FF0000FF"/>
      <name val="微软雅黑"/>
      <charset val="134"/>
    </font>
    <font>
      <sz val="8"/>
      <name val="微软雅黑"/>
      <charset val="134"/>
    </font>
    <font>
      <b/>
      <sz val="12"/>
      <color rgb="FFFF0000"/>
      <name val="仿宋"/>
      <charset val="134"/>
    </font>
    <font>
      <sz val="10"/>
      <name val="宋体"/>
      <charset val="134"/>
    </font>
    <font>
      <sz val="16"/>
      <name val="微软雅黑"/>
      <charset val="134"/>
    </font>
    <font>
      <b/>
      <sz val="11"/>
      <color indexed="12"/>
      <name val="Times New Roman"/>
      <charset val="134"/>
    </font>
    <font>
      <b/>
      <sz val="16"/>
      <color indexed="10"/>
      <name val="微软雅黑"/>
      <charset val="134"/>
    </font>
    <font>
      <b/>
      <sz val="11"/>
      <name val="Times New Roman"/>
      <charset val="134"/>
    </font>
    <font>
      <b/>
      <sz val="11"/>
      <color rgb="FF003399"/>
      <name val="微软雅黑"/>
      <charset val="134"/>
    </font>
    <font>
      <b/>
      <sz val="26"/>
      <name val="宋体"/>
      <charset val="134"/>
    </font>
    <font>
      <u/>
      <sz val="11"/>
      <color rgb="FF800080"/>
      <name val="宋体"/>
      <charset val="134"/>
      <scheme val="minor"/>
    </font>
    <font>
      <sz val="12"/>
      <color indexed="8"/>
      <name val="微软雅黑"/>
      <charset val="134"/>
    </font>
    <font>
      <b/>
      <sz val="14"/>
      <color rgb="FF003399"/>
      <name val="微软雅黑"/>
      <charset val="134"/>
    </font>
    <font>
      <b/>
      <sz val="9"/>
      <name val="微软雅黑"/>
      <charset val="134"/>
    </font>
    <font>
      <b/>
      <sz val="9"/>
      <color theme="1"/>
      <name val="宋体"/>
      <charset val="134"/>
    </font>
    <font>
      <b/>
      <sz val="9"/>
      <color theme="1"/>
      <name val="Arial"/>
      <charset val="134"/>
    </font>
    <font>
      <b/>
      <sz val="9"/>
      <color rgb="FFFF0000"/>
      <name val="宋体"/>
      <charset val="134"/>
    </font>
    <font>
      <b/>
      <sz val="9"/>
      <color theme="1"/>
      <name val="宋体"/>
      <charset val="134"/>
      <scheme val="minor"/>
    </font>
    <font>
      <b/>
      <sz val="12"/>
      <name val="宋体"/>
      <charset val="134"/>
      <scheme val="major"/>
    </font>
    <font>
      <sz val="9"/>
      <color rgb="FFFF0000"/>
      <name val="宋体"/>
      <charset val="134"/>
    </font>
    <font>
      <b/>
      <sz val="20"/>
      <name val="Times New Roman"/>
      <charset val="134"/>
    </font>
    <font>
      <b/>
      <sz val="12"/>
      <color rgb="FFFF0000"/>
      <name val="黑体"/>
      <charset val="134"/>
    </font>
    <font>
      <b/>
      <sz val="12"/>
      <color indexed="10"/>
      <name val="黑体"/>
      <charset val="134"/>
    </font>
    <font>
      <b/>
      <sz val="26"/>
      <name val="Times New Roman"/>
      <charset val="134"/>
    </font>
    <font>
      <sz val="11"/>
      <name val="Times New Roman"/>
      <charset val="134"/>
    </font>
    <font>
      <sz val="22"/>
      <color rgb="FF003399"/>
      <name val="微软雅黑"/>
      <charset val="134"/>
    </font>
    <font>
      <sz val="20"/>
      <color rgb="FFFF0000"/>
      <name val="微软雅黑"/>
      <charset val="134"/>
    </font>
    <font>
      <b/>
      <sz val="20"/>
      <name val="黑体"/>
      <charset val="134"/>
    </font>
    <font>
      <b/>
      <sz val="12"/>
      <color indexed="12"/>
      <name val="Times New Roman"/>
      <charset val="134"/>
    </font>
    <font>
      <b/>
      <sz val="10"/>
      <color indexed="10"/>
      <name val="Times New Roman"/>
      <charset val="134"/>
    </font>
    <font>
      <b/>
      <sz val="24"/>
      <color rgb="FFFF0000"/>
      <name val="宋体"/>
      <charset val="134"/>
    </font>
    <font>
      <sz val="11"/>
      <name val="宋体"/>
      <charset val="134"/>
      <scheme val="minor"/>
    </font>
    <font>
      <b/>
      <sz val="20"/>
      <color theme="0"/>
      <name val="黑体"/>
      <charset val="134"/>
    </font>
    <font>
      <b/>
      <sz val="20"/>
      <color rgb="FFFF0000"/>
      <name val="黑体"/>
      <charset val="134"/>
    </font>
    <font>
      <b/>
      <sz val="22"/>
      <color theme="0"/>
      <name val="黑体"/>
      <charset val="134"/>
    </font>
    <font>
      <b/>
      <sz val="12"/>
      <color indexed="12"/>
      <name val="宋体"/>
      <charset val="134"/>
    </font>
    <font>
      <b/>
      <sz val="10"/>
      <color theme="0" tint="-0.249977111117893"/>
      <name val="微软雅黑"/>
      <charset val="134"/>
    </font>
    <font>
      <b/>
      <sz val="9"/>
      <name val="Times New Roman"/>
      <charset val="134"/>
    </font>
    <font>
      <b/>
      <sz val="10"/>
      <color rgb="FF0000EE"/>
      <name val="微软雅黑"/>
      <charset val="134"/>
    </font>
    <font>
      <b/>
      <sz val="10"/>
      <color theme="0"/>
      <name val="微软雅黑"/>
      <charset val="134"/>
    </font>
    <font>
      <b/>
      <sz val="22"/>
      <color theme="0"/>
      <name val="宋体"/>
      <charset val="134"/>
    </font>
    <font>
      <b/>
      <sz val="16"/>
      <color rgb="FFFF0000"/>
      <name val="宋体"/>
      <charset val="134"/>
    </font>
    <font>
      <b/>
      <sz val="12"/>
      <color theme="1"/>
      <name val="宋体"/>
      <charset val="134"/>
    </font>
    <font>
      <b/>
      <sz val="10"/>
      <color rgb="FF000000"/>
      <name val="微软雅黑"/>
      <charset val="134"/>
    </font>
    <font>
      <sz val="9"/>
      <color rgb="FF000000"/>
      <name val="微软雅黑"/>
      <charset val="134"/>
    </font>
    <font>
      <b/>
      <sz val="22"/>
      <color theme="0"/>
      <name val="华文隶书"/>
      <charset val="134"/>
    </font>
    <font>
      <b/>
      <sz val="16"/>
      <color theme="0"/>
      <name val="宋体"/>
      <charset val="134"/>
    </font>
    <font>
      <sz val="16"/>
      <color rgb="FF003399"/>
      <name val="微软雅黑"/>
      <charset val="134"/>
    </font>
    <font>
      <b/>
      <sz val="16"/>
      <name val="黑体"/>
      <charset val="134"/>
    </font>
    <font>
      <sz val="16"/>
      <color rgb="FFFF0000"/>
      <name val="微软雅黑"/>
      <charset val="134"/>
    </font>
    <font>
      <b/>
      <sz val="9"/>
      <color rgb="FF974807"/>
      <name val="微软雅黑"/>
      <charset val="134"/>
    </font>
    <font>
      <b/>
      <sz val="9"/>
      <color rgb="FFFF0000"/>
      <name val="微软雅黑"/>
      <charset val="134"/>
    </font>
    <font>
      <sz val="20"/>
      <color theme="1"/>
      <name val="黑体"/>
      <charset val="134"/>
    </font>
    <font>
      <sz val="18"/>
      <color theme="1"/>
      <name val="微软雅黑"/>
      <charset val="134"/>
    </font>
    <font>
      <sz val="11"/>
      <color theme="0" tint="-0.0499893185216834"/>
      <name val="微软雅黑"/>
      <charset val="134"/>
    </font>
    <font>
      <b/>
      <sz val="11"/>
      <name val="幼圆"/>
      <charset val="134"/>
    </font>
    <font>
      <b/>
      <sz val="11"/>
      <color rgb="FF0000CC"/>
      <name val="微软雅黑"/>
      <charset val="134"/>
    </font>
    <font>
      <b/>
      <sz val="18"/>
      <color theme="0"/>
      <name val="微软雅黑"/>
      <charset val="134"/>
    </font>
    <font>
      <b/>
      <sz val="18"/>
      <color theme="1"/>
      <name val="微软雅黑"/>
      <charset val="134"/>
    </font>
    <font>
      <b/>
      <sz val="10"/>
      <color rgb="FFA5A5A5"/>
      <name val="微软雅黑"/>
      <charset val="134"/>
    </font>
    <font>
      <b/>
      <sz val="10"/>
      <color rgb="FF003399"/>
      <name val="微软雅黑"/>
      <charset val="134"/>
    </font>
    <font>
      <u/>
      <sz val="18"/>
      <color theme="0"/>
      <name val="宋体"/>
      <charset val="134"/>
      <scheme val="minor"/>
    </font>
    <font>
      <b/>
      <sz val="10"/>
      <color rgb="FFFFFFFF"/>
      <name val="微软雅黑"/>
      <charset val="134"/>
    </font>
    <font>
      <sz val="10"/>
      <color rgb="FFFFFFFF"/>
      <name val="微软雅黑"/>
      <charset val="134"/>
    </font>
    <font>
      <b/>
      <sz val="10"/>
      <color theme="1" tint="0.0499893185216834"/>
      <name val="微软雅黑"/>
      <charset val="134"/>
    </font>
    <font>
      <sz val="10"/>
      <color theme="1" tint="0.0499893185216834"/>
      <name val="微软雅黑"/>
      <charset val="134"/>
    </font>
    <font>
      <sz val="11"/>
      <color theme="1"/>
      <name val="幼圆"/>
      <charset val="134"/>
    </font>
    <font>
      <sz val="24"/>
      <color theme="0" tint="-0.0499893185216834"/>
      <name val="微软雅黑"/>
      <charset val="134"/>
    </font>
    <font>
      <sz val="9"/>
      <color rgb="FFFF0000"/>
      <name val="微软雅黑"/>
      <charset val="134"/>
    </font>
    <font>
      <b/>
      <sz val="11"/>
      <color theme="0" tint="-0.0499893185216834"/>
      <name val="微软雅黑"/>
      <charset val="134"/>
    </font>
    <font>
      <sz val="8"/>
      <color theme="1"/>
      <name val="微软雅黑"/>
      <charset val="134"/>
    </font>
    <font>
      <b/>
      <sz val="16"/>
      <color rgb="FF0057AF"/>
      <name val="微软雅黑"/>
      <charset val="134"/>
    </font>
    <font>
      <b/>
      <sz val="10"/>
      <color rgb="FF0057AF"/>
      <name val="微软雅黑"/>
      <charset val="134"/>
    </font>
    <font>
      <sz val="20"/>
      <color theme="0"/>
      <name val="微软雅黑"/>
      <charset val="134"/>
    </font>
    <font>
      <sz val="24"/>
      <color theme="0"/>
      <name val="微软雅黑"/>
      <charset val="134"/>
    </font>
    <font>
      <sz val="28"/>
      <color theme="1"/>
      <name val="宋体"/>
      <charset val="134"/>
      <scheme val="minor"/>
    </font>
    <font>
      <b/>
      <sz val="10"/>
      <color rgb="FF0000CC"/>
      <name val="微软雅黑"/>
      <charset val="134"/>
    </font>
    <font>
      <b/>
      <sz val="14"/>
      <color rgb="FFFFFF00"/>
      <name val="微软雅黑"/>
      <charset val="134"/>
    </font>
    <font>
      <b/>
      <sz val="20"/>
      <color rgb="FF003399"/>
      <name val="微软雅黑"/>
      <charset val="134"/>
    </font>
    <font>
      <b/>
      <sz val="20"/>
      <color rgb="FFFF0000"/>
      <name val="微软雅黑"/>
      <charset val="134"/>
    </font>
    <font>
      <b/>
      <sz val="16"/>
      <color rgb="FFFFFFFF"/>
      <name val="微软雅黑"/>
      <charset val="134"/>
    </font>
    <font>
      <b/>
      <sz val="12"/>
      <color rgb="FFFFFFFF"/>
      <name val="微软雅黑"/>
      <charset val="134"/>
    </font>
    <font>
      <b/>
      <sz val="12"/>
      <color rgb="FF003399"/>
      <name val="微软雅黑"/>
      <charset val="134"/>
    </font>
    <font>
      <b/>
      <sz val="26"/>
      <color rgb="FFFF0000"/>
      <name val="幼圆"/>
      <charset val="134"/>
    </font>
    <font>
      <b/>
      <sz val="26"/>
      <color rgb="FFFF0000"/>
      <name val="Times New Roman"/>
      <charset val="134"/>
    </font>
    <font>
      <b/>
      <sz val="13"/>
      <color indexed="12"/>
      <name val="Times New Roman"/>
      <charset val="134"/>
    </font>
    <font>
      <b/>
      <sz val="9"/>
      <color indexed="12"/>
      <name val="Times New Roman"/>
      <charset val="134"/>
    </font>
    <font>
      <b/>
      <sz val="28"/>
      <color rgb="FF0000FF"/>
      <name val="幼圆"/>
      <charset val="134"/>
    </font>
    <font>
      <b/>
      <sz val="20"/>
      <color rgb="FFFF0000"/>
      <name val="幼圆"/>
      <charset val="134"/>
    </font>
    <font>
      <b/>
      <sz val="12"/>
      <color theme="4" tint="-0.499984740745262"/>
      <name val="微软雅黑"/>
      <charset val="134"/>
    </font>
    <font>
      <b/>
      <sz val="16"/>
      <color rgb="FF003399"/>
      <name val="微软雅黑"/>
      <charset val="134"/>
    </font>
    <font>
      <b/>
      <sz val="11"/>
      <color rgb="FFCC04A1"/>
      <name val="微软雅黑"/>
      <charset val="134"/>
    </font>
    <font>
      <b/>
      <sz val="11"/>
      <color rgb="FF0766D4"/>
      <name val="微软雅黑"/>
      <charset val="134"/>
    </font>
    <font>
      <b/>
      <sz val="14"/>
      <color rgb="FFFFFFFF"/>
      <name val="微软雅黑"/>
      <charset val="134"/>
    </font>
    <font>
      <sz val="12"/>
      <color indexed="12"/>
      <name val="微软雅黑"/>
      <charset val="134"/>
    </font>
    <font>
      <sz val="12"/>
      <color rgb="FF70AD47"/>
      <name val="微软雅黑"/>
      <charset val="134"/>
    </font>
    <font>
      <sz val="12"/>
      <color theme="4" tint="-0.499984740745262"/>
      <name val="微软雅黑"/>
      <charset val="134"/>
    </font>
    <font>
      <sz val="10"/>
      <color theme="4" tint="-0.499984740745262"/>
      <name val="微软雅黑"/>
      <charset val="134"/>
    </font>
    <font>
      <b/>
      <sz val="9"/>
      <color theme="4" tint="-0.499984740745262"/>
      <name val="Times New Roman"/>
      <charset val="134"/>
    </font>
    <font>
      <b/>
      <sz val="11"/>
      <color theme="4" tint="-0.499984740745262"/>
      <name val="宋体"/>
      <charset val="134"/>
    </font>
    <font>
      <b/>
      <sz val="22"/>
      <color rgb="FF0000FF"/>
      <name val="微软雅黑"/>
      <charset val="134"/>
    </font>
    <font>
      <b/>
      <sz val="22"/>
      <color rgb="FF0000FF"/>
      <name val="幼圆"/>
      <charset val="134"/>
    </font>
    <font>
      <b/>
      <sz val="18"/>
      <color rgb="FF0000FF"/>
      <name val="幼圆"/>
      <charset val="134"/>
    </font>
    <font>
      <sz val="12"/>
      <color rgb="FF7030A0"/>
      <name val="微软雅黑"/>
      <charset val="134"/>
    </font>
    <font>
      <sz val="12"/>
      <color rgb="FFCC7900"/>
      <name val="微软雅黑"/>
      <charset val="134"/>
    </font>
    <font>
      <b/>
      <sz val="11"/>
      <color theme="4" tint="-0.499984740745262"/>
      <name val="微软雅黑"/>
      <charset val="134"/>
    </font>
    <font>
      <b/>
      <sz val="9"/>
      <color theme="4" tint="-0.499984740745262"/>
      <name val="微软雅黑"/>
      <charset val="134"/>
    </font>
    <font>
      <sz val="9"/>
      <color rgb="FF0000FF"/>
      <name val="微软雅黑"/>
      <charset val="134"/>
    </font>
    <font>
      <b/>
      <sz val="10"/>
      <color theme="4" tint="-0.499984740745262"/>
      <name val="微软雅黑"/>
      <charset val="134"/>
    </font>
    <font>
      <b/>
      <sz val="12"/>
      <color theme="4" tint="-0.499984740745262"/>
      <name val="Times New Roman"/>
      <charset val="134"/>
    </font>
    <font>
      <b/>
      <sz val="11"/>
      <color theme="1" tint="0.0499893185216834"/>
      <name val="宋体"/>
      <charset val="134"/>
      <scheme val="minor"/>
    </font>
    <font>
      <b/>
      <sz val="13"/>
      <color theme="1" tint="0.0499893185216834"/>
      <name val="Times New Roman"/>
      <charset val="134"/>
    </font>
    <font>
      <sz val="18"/>
      <color theme="0"/>
      <name val="宋体"/>
      <charset val="134"/>
      <scheme val="minor"/>
    </font>
    <font>
      <sz val="22"/>
      <color rgb="FFFF0000"/>
      <name val="宋体"/>
      <charset val="134"/>
      <scheme val="minor"/>
    </font>
    <font>
      <sz val="18"/>
      <color rgb="FFFF3300"/>
      <name val="微软雅黑"/>
      <charset val="134"/>
    </font>
    <font>
      <sz val="18"/>
      <name val="微软雅黑"/>
      <charset val="134"/>
    </font>
    <font>
      <sz val="18"/>
      <color rgb="FF003399"/>
      <name val="微软雅黑"/>
      <charset val="134"/>
    </font>
    <font>
      <b/>
      <sz val="20"/>
      <color rgb="FF0033CC"/>
      <name val="宋体"/>
      <charset val="134"/>
      <scheme val="minor"/>
    </font>
    <font>
      <b/>
      <sz val="14"/>
      <name val="Times New Roman"/>
      <charset val="134"/>
    </font>
    <font>
      <b/>
      <sz val="36"/>
      <color rgb="FF000000"/>
      <name val="宋体"/>
      <charset val="134"/>
    </font>
    <font>
      <b/>
      <sz val="15"/>
      <name val="宋体"/>
      <charset val="134"/>
    </font>
    <font>
      <b/>
      <sz val="15"/>
      <color theme="1"/>
      <name val="宋体"/>
      <charset val="134"/>
    </font>
    <font>
      <b/>
      <sz val="18"/>
      <color rgb="FF000000"/>
      <name val="宋体"/>
      <charset val="134"/>
    </font>
    <font>
      <b/>
      <sz val="15"/>
      <color indexed="12"/>
      <name val="Times New Roman"/>
      <charset val="134"/>
    </font>
    <font>
      <sz val="18"/>
      <color indexed="8"/>
      <name val="Tahoma"/>
      <charset val="134"/>
    </font>
    <font>
      <b/>
      <sz val="15"/>
      <name val="Times New Roman"/>
      <charset val="134"/>
    </font>
    <font>
      <b/>
      <sz val="15"/>
      <color rgb="FF0000FF"/>
      <name val="Times New Roman"/>
      <charset val="134"/>
    </font>
    <font>
      <b/>
      <sz val="16"/>
      <color rgb="FF0000FF"/>
      <name val="宋体"/>
      <charset val="134"/>
      <scheme val="minor"/>
    </font>
    <font>
      <b/>
      <sz val="16"/>
      <color rgb="FF0000FF"/>
      <name val="Times New Roman"/>
      <charset val="134"/>
    </font>
    <font>
      <b/>
      <sz val="16"/>
      <color rgb="FF0000FF"/>
      <name val="宋体"/>
      <charset val="134"/>
    </font>
    <font>
      <b/>
      <sz val="20"/>
      <color rgb="FFFF0000"/>
      <name val="宋体"/>
      <charset val="134"/>
      <scheme val="minor"/>
    </font>
    <font>
      <b/>
      <sz val="24"/>
      <color rgb="FFFF0000"/>
      <name val="宋体"/>
      <charset val="134"/>
      <scheme val="minor"/>
    </font>
    <font>
      <sz val="18"/>
      <color rgb="FF000000"/>
      <name val="宋体"/>
      <charset val="134"/>
    </font>
    <font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0"/>
      <name val="Helv"/>
      <charset val="134"/>
    </font>
    <font>
      <b/>
      <sz val="13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b/>
      <sz val="11"/>
      <color rgb="FFFA7D00"/>
      <name val="宋体"/>
      <charset val="134"/>
      <scheme val="minor"/>
    </font>
    <font>
      <sz val="10"/>
      <name val="Arial"/>
      <charset val="134"/>
    </font>
    <font>
      <u/>
      <sz val="11"/>
      <color rgb="FF800080"/>
      <name val="宋体"/>
      <charset val="0"/>
      <scheme val="minor"/>
    </font>
    <font>
      <sz val="11"/>
      <color indexed="17"/>
      <name val="宋体"/>
      <charset val="134"/>
    </font>
    <font>
      <sz val="11"/>
      <color rgb="FF9C6500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indexed="8"/>
      <name val="Times New Roman"/>
      <charset val="134"/>
    </font>
    <font>
      <sz val="12"/>
      <color indexed="8"/>
      <name val="新細明體"/>
      <charset val="134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134"/>
      <scheme val="minor"/>
    </font>
    <font>
      <u/>
      <sz val="12"/>
      <color indexed="36"/>
      <name val="宋体"/>
      <charset val="134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134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  <font>
      <sz val="9"/>
      <color theme="1"/>
      <name val="微软雅黑"/>
      <charset val="134"/>
    </font>
    <font>
      <sz val="11"/>
      <color rgb="FFFA7D00"/>
      <name val="宋体"/>
      <charset val="0"/>
      <scheme val="minor"/>
    </font>
    <font>
      <sz val="11"/>
      <color rgb="FF3F3F76"/>
      <name val="宋体"/>
      <charset val="134"/>
      <scheme val="minor"/>
    </font>
    <font>
      <b/>
      <sz val="18"/>
      <color theme="3"/>
      <name val="宋体"/>
      <charset val="134"/>
      <scheme val="major"/>
    </font>
    <font>
      <b/>
      <sz val="18"/>
      <color indexed="56"/>
      <name val="宋体"/>
      <charset val="134"/>
    </font>
    <font>
      <u/>
      <sz val="9"/>
      <color indexed="12"/>
      <name val="宋体"/>
      <charset val="134"/>
    </font>
    <font>
      <sz val="11"/>
      <color rgb="FF9C0006"/>
      <name val="宋体"/>
      <charset val="134"/>
      <scheme val="minor"/>
    </font>
    <font>
      <sz val="9"/>
      <color rgb="FF9C0006"/>
      <name val="微软雅黑"/>
      <charset val="134"/>
    </font>
    <font>
      <b/>
      <sz val="11"/>
      <color indexed="52"/>
      <name val="宋体"/>
      <charset val="134"/>
    </font>
    <font>
      <sz val="9"/>
      <name val="Arial"/>
      <charset val="134"/>
    </font>
    <font>
      <sz val="12"/>
      <name val="新細明體"/>
      <charset val="134"/>
    </font>
    <font>
      <b/>
      <sz val="12"/>
      <color indexed="10"/>
      <name val="Times New Roman"/>
      <charset val="134"/>
    </font>
    <font>
      <sz val="11"/>
      <color rgb="FF0061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i/>
      <sz val="11"/>
      <color rgb="FF7F7F7F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2"/>
      <color indexed="20"/>
      <name val="宋体"/>
      <charset val="134"/>
    </font>
    <font>
      <b/>
      <sz val="12"/>
      <color indexed="10"/>
      <name val="宋体"/>
      <charset val="134"/>
    </font>
    <font>
      <sz val="11"/>
      <color theme="1"/>
      <name val="宋体"/>
      <charset val="134"/>
    </font>
    <font>
      <b/>
      <sz val="14"/>
      <color indexed="10"/>
      <name val="宋体"/>
      <charset val="134"/>
    </font>
    <font>
      <b/>
      <sz val="14"/>
      <color indexed="30"/>
      <name val="宋体"/>
      <charset val="134"/>
    </font>
    <font>
      <b/>
      <sz val="14"/>
      <color indexed="20"/>
      <name val="宋体"/>
      <charset val="134"/>
    </font>
    <font>
      <b/>
      <sz val="14"/>
      <color indexed="40"/>
      <name val="宋体"/>
      <charset val="134"/>
    </font>
    <font>
      <b/>
      <sz val="12"/>
      <color indexed="53"/>
      <name val="宋体"/>
      <charset val="134"/>
    </font>
    <font>
      <b/>
      <sz val="12"/>
      <color indexed="30"/>
      <name val="宋体"/>
      <charset val="134"/>
    </font>
    <font>
      <b/>
      <vertAlign val="superscript"/>
      <sz val="12"/>
      <color indexed="20"/>
      <name val="宋体"/>
      <charset val="134"/>
    </font>
    <font>
      <sz val="14"/>
      <color indexed="10"/>
      <name val="宋体"/>
      <charset val="134"/>
    </font>
    <font>
      <b/>
      <sz val="14"/>
      <color indexed="57"/>
      <name val="宋体"/>
      <charset val="134"/>
    </font>
    <font>
      <b/>
      <vertAlign val="superscript"/>
      <sz val="14"/>
      <color indexed="20"/>
      <name val="宋体"/>
      <charset val="134"/>
    </font>
    <font>
      <b/>
      <sz val="11"/>
      <color indexed="20"/>
      <name val="宋体"/>
      <charset val="134"/>
    </font>
    <font>
      <b/>
      <sz val="12"/>
      <color indexed="57"/>
      <name val="宋体"/>
      <charset val="134"/>
    </font>
    <font>
      <sz val="12"/>
      <color indexed="10"/>
      <name val="微软雅黑"/>
      <charset val="134"/>
    </font>
    <font>
      <b/>
      <sz val="12"/>
      <color indexed="10"/>
      <name val="微软雅黑"/>
      <charset val="134"/>
    </font>
    <font>
      <b/>
      <sz val="18"/>
      <color indexed="11"/>
      <name val="微软雅黑"/>
      <charset val="134"/>
    </font>
    <font>
      <b/>
      <sz val="10"/>
      <color indexed="30"/>
      <name val="微软雅黑"/>
      <charset val="134"/>
    </font>
    <font>
      <sz val="10"/>
      <color indexed="10"/>
      <name val="微软雅黑"/>
      <charset val="134"/>
    </font>
    <font>
      <sz val="9"/>
      <color indexed="10"/>
      <name val="微软雅黑"/>
      <charset val="134"/>
    </font>
    <font>
      <sz val="9"/>
      <color indexed="8"/>
      <name val="微软雅黑"/>
      <charset val="134"/>
    </font>
    <font>
      <b/>
      <sz val="11"/>
      <color indexed="10"/>
      <name val="微软雅黑"/>
      <charset val="134"/>
    </font>
    <font>
      <sz val="11"/>
      <color indexed="10"/>
      <name val="微软雅黑"/>
      <charset val="134"/>
    </font>
    <font>
      <sz val="11"/>
      <color indexed="12"/>
      <name val="微软雅黑"/>
      <charset val="134"/>
    </font>
    <font>
      <sz val="11"/>
      <color indexed="8"/>
      <name val="Tahoma"/>
      <charset val="134"/>
    </font>
    <font>
      <sz val="11"/>
      <color indexed="10"/>
      <name val="宋体"/>
      <charset val="134"/>
    </font>
    <font>
      <sz val="11"/>
      <color indexed="10"/>
      <name val="Tahoma"/>
      <charset val="134"/>
    </font>
    <font>
      <b/>
      <sz val="12"/>
      <color indexed="15"/>
      <name val="微软雅黑"/>
      <charset val="134"/>
    </font>
    <font>
      <b/>
      <sz val="11"/>
      <color rgb="FFDD0806"/>
      <name val="微软雅黑"/>
      <charset val="134"/>
    </font>
    <font>
      <sz val="11"/>
      <color rgb="FFDD0806"/>
      <name val="微软雅黑"/>
      <charset val="134"/>
    </font>
    <font>
      <b/>
      <sz val="24"/>
      <color indexed="9"/>
      <name val="宋体"/>
      <charset val="134"/>
    </font>
    <font>
      <b/>
      <sz val="10"/>
      <color indexed="12"/>
      <name val="宋体"/>
      <charset val="134"/>
    </font>
    <font>
      <b/>
      <sz val="10"/>
      <color indexed="10"/>
      <name val="宋体"/>
      <charset val="134"/>
    </font>
    <font>
      <b/>
      <sz val="9"/>
      <color indexed="10"/>
      <name val="宋体"/>
      <charset val="134"/>
    </font>
    <font>
      <b/>
      <sz val="11"/>
      <color rgb="FF000000"/>
      <name val="宋体"/>
      <charset val="134"/>
    </font>
    <font>
      <sz val="11"/>
      <color rgb="FF003399"/>
      <name val="宋体"/>
      <charset val="134"/>
    </font>
    <font>
      <sz val="20"/>
      <color indexed="10"/>
      <name val="微软雅黑"/>
      <charset val="134"/>
    </font>
    <font>
      <b/>
      <sz val="11"/>
      <color indexed="12"/>
      <name val="宋体"/>
      <charset val="134"/>
    </font>
    <font>
      <b/>
      <sz val="11"/>
      <color indexed="18"/>
      <name val="微软雅黑"/>
      <charset val="134"/>
    </font>
    <font>
      <b/>
      <sz val="16"/>
      <color rgb="FFFFFFFF"/>
      <name val="Times New Roman"/>
      <charset val="134"/>
    </font>
    <font>
      <b/>
      <sz val="16"/>
      <color rgb="FFFFFFFF"/>
      <name val="宋体"/>
      <charset val="134"/>
    </font>
    <font>
      <sz val="12"/>
      <color rgb="FF000000"/>
      <name val="Calibri"/>
      <charset val="134"/>
    </font>
    <font>
      <b/>
      <sz val="24"/>
      <color rgb="FF000080"/>
      <name val="微软雅黑"/>
      <charset val="134"/>
    </font>
    <font>
      <b/>
      <sz val="12"/>
      <color indexed="18"/>
      <name val="微软雅黑"/>
      <charset val="134"/>
    </font>
    <font>
      <sz val="18"/>
      <color rgb="FFFF0000"/>
      <name val="微软雅黑"/>
      <charset val="134"/>
    </font>
  </fonts>
  <fills count="132">
    <fill>
      <patternFill patternType="none"/>
    </fill>
    <fill>
      <patternFill patternType="gray125"/>
    </fill>
    <fill>
      <patternFill patternType="solid">
        <fgColor theme="9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rgb="FF99CC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rgb="FF00CCFF"/>
        <bgColor indexed="64"/>
      </patternFill>
    </fill>
    <fill>
      <patternFill patternType="solid">
        <fgColor theme="7" tint="0.399761955626087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14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339966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0" tint="-0.149937437055574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2" tint="-0.0999786370433668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E7E6E6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indexed="2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rgb="FF1014D4"/>
        <bgColor indexed="64"/>
      </patternFill>
    </fill>
    <fill>
      <patternFill patternType="solid">
        <fgColor theme="5" tint="0.799951170384838"/>
        <bgColor indexed="64"/>
      </patternFill>
    </fill>
    <fill>
      <patternFill patternType="solid">
        <fgColor indexed="9"/>
        <bgColor indexed="26"/>
      </patternFill>
    </fill>
    <fill>
      <patternFill patternType="solid">
        <fgColor rgb="FFFFFFFF"/>
        <bgColor rgb="FFFFFFCC"/>
      </patternFill>
    </fill>
    <fill>
      <patternFill patternType="solid">
        <fgColor indexed="15"/>
        <bgColor indexed="35"/>
      </patternFill>
    </fill>
    <fill>
      <patternFill patternType="solid">
        <fgColor theme="0"/>
        <bgColor indexed="26"/>
      </patternFill>
    </fill>
    <fill>
      <patternFill patternType="solid">
        <fgColor theme="7" tint="0.799768059327982"/>
        <bgColor indexed="64"/>
      </patternFill>
    </fill>
    <fill>
      <patternFill patternType="solid">
        <fgColor theme="0" tint="-0.149632251960814"/>
        <bgColor indexed="64"/>
      </patternFill>
    </fill>
    <fill>
      <patternFill patternType="solid">
        <fgColor rgb="FFC5E0B2"/>
        <bgColor rgb="FF000000"/>
      </patternFill>
    </fill>
    <fill>
      <patternFill patternType="solid">
        <fgColor rgb="FFBCD6EE"/>
        <bgColor rgb="FF000000"/>
      </patternFill>
    </fill>
    <fill>
      <patternFill patternType="solid">
        <fgColor theme="9" tint="0.399945066682943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theme="7" tint="0.599993896298105"/>
        <bgColor rgb="FF000000"/>
      </patternFill>
    </fill>
    <fill>
      <patternFill patternType="solid">
        <fgColor rgb="FFD8D8D8"/>
        <bgColor rgb="FF000000"/>
      </patternFill>
    </fill>
    <fill>
      <patternFill patternType="solid">
        <fgColor rgb="FFFDE9D9"/>
        <bgColor rgb="FF000000"/>
      </patternFill>
    </fill>
    <fill>
      <patternFill patternType="solid">
        <fgColor rgb="FFF2F2F2"/>
        <bgColor rgb="FF000000"/>
      </patternFill>
    </fill>
    <fill>
      <patternFill patternType="solid">
        <fgColor theme="4" tint="0.6"/>
        <bgColor indexed="64"/>
      </patternFill>
    </fill>
    <fill>
      <patternFill patternType="solid">
        <fgColor theme="0" tint="-0.149754325998718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rgb="FFFCD5B4"/>
        <bgColor rgb="FF000000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DBE5F1"/>
        <bgColor rgb="FF000000"/>
      </patternFill>
    </fill>
    <fill>
      <patternFill patternType="solid">
        <fgColor rgb="FFFFFFCC"/>
        <bgColor rgb="FF000000"/>
      </patternFill>
    </fill>
    <fill>
      <patternFill patternType="solid">
        <fgColor theme="0" tint="-0.149784844508194"/>
        <bgColor indexed="64"/>
      </patternFill>
    </fill>
    <fill>
      <patternFill patternType="solid">
        <fgColor theme="0" tint="-0.14966277047029"/>
        <bgColor indexed="64"/>
      </patternFill>
    </fill>
    <fill>
      <patternFill patternType="solid">
        <fgColor rgb="FF006BBC"/>
        <bgColor rgb="FF000000"/>
      </patternFill>
    </fill>
    <fill>
      <patternFill patternType="solid">
        <fgColor theme="4" tint="0.599993896298105"/>
        <bgColor rgb="FF000000"/>
      </patternFill>
    </fill>
    <fill>
      <patternFill patternType="solid">
        <fgColor rgb="FF0066FF"/>
        <bgColor indexed="64"/>
      </patternFill>
    </fill>
    <fill>
      <patternFill patternType="solid">
        <fgColor rgb="FF003399"/>
        <bgColor rgb="FF000000"/>
      </patternFill>
    </fill>
    <fill>
      <patternFill patternType="solid">
        <fgColor theme="4" tint="0.399884029663991"/>
        <bgColor indexed="64"/>
      </patternFill>
    </fill>
    <fill>
      <patternFill patternType="solid">
        <fgColor theme="9" tint="0.599993896298105"/>
        <bgColor rgb="FF000000"/>
      </patternFill>
    </fill>
    <fill>
      <patternFill patternType="solid">
        <fgColor rgb="FFFFFF99"/>
        <bgColor indexed="64"/>
      </patternFill>
    </fill>
    <fill>
      <patternFill patternType="solid">
        <fgColor theme="9" tint="0.6"/>
        <bgColor rgb="FF000000"/>
      </patternFill>
    </fill>
    <fill>
      <patternFill patternType="solid">
        <fgColor theme="9" tint="0.6"/>
        <bgColor indexed="64"/>
      </patternFill>
    </fill>
    <fill>
      <patternFill patternType="solid">
        <fgColor theme="4" tint="0.6"/>
        <bgColor rgb="FF000000"/>
      </patternFill>
    </fill>
    <fill>
      <patternFill patternType="solid">
        <fgColor theme="8" tint="0.599993896298105"/>
        <bgColor rgb="FF000000"/>
      </patternFill>
    </fill>
    <fill>
      <patternFill patternType="solid">
        <fgColor theme="4" tint="0.399945066682943"/>
        <bgColor rgb="FF000000"/>
      </patternFill>
    </fill>
    <fill>
      <patternFill patternType="solid">
        <fgColor theme="4" tint="0.399945066682943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FFDA65"/>
        <bgColor rgb="FF000000"/>
      </patternFill>
    </fill>
    <fill>
      <patternFill patternType="solid">
        <fgColor rgb="FFF4B082"/>
        <bgColor rgb="FF000000"/>
      </patternFill>
    </fill>
    <fill>
      <patternFill patternType="solid">
        <fgColor rgb="FFFFE799"/>
        <bgColor rgb="FF000000"/>
      </patternFill>
    </fill>
    <fill>
      <patternFill patternType="solid">
        <fgColor rgb="FF1D41D5"/>
        <bgColor indexed="64"/>
      </patternFill>
    </fill>
    <fill>
      <patternFill patternType="solid">
        <fgColor theme="3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799645985290078"/>
        <bgColor indexed="64"/>
      </patternFill>
    </fill>
    <fill>
      <patternFill patternType="solid">
        <fgColor theme="4" tint="0.799645985290078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theme="6" tint="0.799645985290078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theme="9" tint="0.799645985290078"/>
        <bgColor indexed="64"/>
      </patternFill>
    </fill>
    <fill>
      <patternFill patternType="solid">
        <fgColor theme="5" tint="0.799645985290078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799645985290078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10"/>
        <bgColor indexed="64"/>
      </patternFill>
    </fill>
  </fills>
  <borders count="36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theme="0"/>
      </left>
      <right/>
      <top style="thick">
        <color theme="0"/>
      </top>
      <bottom style="thick">
        <color theme="0"/>
      </bottom>
      <diagonal/>
    </border>
    <border>
      <left/>
      <right/>
      <top style="thick">
        <color theme="0"/>
      </top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/>
      <diagonal/>
    </border>
    <border>
      <left/>
      <right/>
      <top style="thick">
        <color theme="0"/>
      </top>
      <bottom/>
      <diagonal/>
    </border>
    <border>
      <left/>
      <right style="thick">
        <color theme="0"/>
      </right>
      <top style="thick">
        <color theme="0"/>
      </top>
      <bottom/>
      <diagonal/>
    </border>
    <border>
      <left style="thick">
        <color theme="0"/>
      </left>
      <right style="thick">
        <color theme="0"/>
      </right>
      <top/>
      <bottom/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 style="thick">
        <color theme="0"/>
      </right>
      <top/>
      <bottom style="thick">
        <color theme="0"/>
      </bottom>
      <diagonal/>
    </border>
    <border>
      <left/>
      <right/>
      <top/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/>
      <top/>
      <bottom style="medium">
        <color auto="1"/>
      </bottom>
      <diagonal/>
    </border>
    <border>
      <left style="thick">
        <color theme="4"/>
      </left>
      <right style="thick">
        <color theme="4"/>
      </right>
      <top style="thick">
        <color theme="4"/>
      </top>
      <bottom style="thick">
        <color theme="4"/>
      </bottom>
      <diagonal/>
    </border>
    <border>
      <left style="thick">
        <color theme="4"/>
      </left>
      <right style="thick">
        <color theme="4"/>
      </right>
      <top style="thick">
        <color theme="4"/>
      </top>
      <bottom/>
      <diagonal/>
    </border>
    <border>
      <left style="thick">
        <color theme="4"/>
      </left>
      <right style="thick">
        <color theme="4"/>
      </right>
      <top/>
      <bottom/>
      <diagonal/>
    </border>
    <border>
      <left style="thick">
        <color theme="4"/>
      </left>
      <right style="thick">
        <color theme="4"/>
      </right>
      <top/>
      <bottom style="thick">
        <color theme="4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theme="8" tint="-0.499984740745262"/>
      </left>
      <right/>
      <top style="thick">
        <color theme="8" tint="-0.499984740745262"/>
      </top>
      <bottom/>
      <diagonal/>
    </border>
    <border>
      <left/>
      <right/>
      <top style="thick">
        <color theme="8" tint="-0.499984740745262"/>
      </top>
      <bottom/>
      <diagonal/>
    </border>
    <border>
      <left/>
      <right style="thick">
        <color theme="8" tint="-0.499984740745262"/>
      </right>
      <top style="thick">
        <color theme="8" tint="-0.499984740745262"/>
      </top>
      <bottom/>
      <diagonal/>
    </border>
    <border>
      <left style="thick">
        <color theme="8" tint="-0.499984740745262"/>
      </left>
      <right/>
      <top/>
      <bottom/>
      <diagonal/>
    </border>
    <border>
      <left/>
      <right style="thick">
        <color theme="8" tint="-0.499984740745262"/>
      </right>
      <top/>
      <bottom/>
      <diagonal/>
    </border>
    <border>
      <left style="thick">
        <color theme="8" tint="-0.499984740745262"/>
      </left>
      <right/>
      <top/>
      <bottom style="thin">
        <color auto="1"/>
      </bottom>
      <diagonal/>
    </border>
    <border>
      <left/>
      <right style="thick">
        <color theme="8" tint="-0.499984740745262"/>
      </right>
      <top/>
      <bottom style="thin">
        <color auto="1"/>
      </bottom>
      <diagonal/>
    </border>
    <border>
      <left style="thick">
        <color theme="8" tint="-0.499984740745262"/>
      </left>
      <right/>
      <top style="thin">
        <color auto="1"/>
      </top>
      <bottom/>
      <diagonal/>
    </border>
    <border>
      <left/>
      <right style="thick">
        <color theme="8" tint="-0.499984740745262"/>
      </right>
      <top style="thin">
        <color auto="1"/>
      </top>
      <bottom/>
      <diagonal/>
    </border>
    <border>
      <left/>
      <right style="thick">
        <color theme="8" tint="-0.499984740745262"/>
      </right>
      <top style="thin">
        <color auto="1"/>
      </top>
      <bottom style="thin">
        <color auto="1"/>
      </bottom>
      <diagonal/>
    </border>
    <border>
      <left style="thick">
        <color theme="8" tint="-0.499984740745262"/>
      </left>
      <right/>
      <top style="thin">
        <color auto="1"/>
      </top>
      <bottom style="thin">
        <color auto="1"/>
      </bottom>
      <diagonal/>
    </border>
    <border>
      <left/>
      <right/>
      <top/>
      <bottom style="thin">
        <color rgb="FF000000"/>
      </bottom>
      <diagonal/>
    </border>
    <border>
      <left style="thick">
        <color theme="8" tint="-0.499984740745262"/>
      </left>
      <right/>
      <top/>
      <bottom style="thick">
        <color theme="8" tint="-0.499984740745262"/>
      </bottom>
      <diagonal/>
    </border>
    <border>
      <left/>
      <right/>
      <top/>
      <bottom style="thick">
        <color theme="8" tint="-0.499984740745262"/>
      </bottom>
      <diagonal/>
    </border>
    <border>
      <left/>
      <right style="thick">
        <color theme="8" tint="-0.499984740745262"/>
      </right>
      <top/>
      <bottom style="thick">
        <color theme="8" tint="-0.499984740745262"/>
      </bottom>
      <diagonal/>
    </border>
    <border>
      <left/>
      <right/>
      <top style="thin">
        <color rgb="FF000000"/>
      </top>
      <bottom/>
      <diagonal/>
    </border>
    <border>
      <left/>
      <right style="thick">
        <color theme="8" tint="-0.499984740745262"/>
      </right>
      <top style="thin">
        <color rgb="FF000000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thick">
        <color theme="0"/>
      </left>
      <right/>
      <top style="thick">
        <color theme="0"/>
      </top>
      <bottom/>
      <diagonal/>
    </border>
    <border>
      <left style="thick">
        <color theme="0"/>
      </left>
      <right/>
      <top/>
      <bottom/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/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/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/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/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hair">
        <color auto="1"/>
      </right>
      <top/>
      <bottom/>
      <diagonal/>
    </border>
    <border>
      <left style="hair">
        <color auto="1"/>
      </left>
      <right style="medium">
        <color auto="1"/>
      </right>
      <top style="thin">
        <color auto="1"/>
      </top>
      <bottom style="double">
        <color auto="1"/>
      </bottom>
      <diagonal/>
    </border>
    <border>
      <left style="hair">
        <color auto="1"/>
      </left>
      <right style="medium">
        <color auto="1"/>
      </right>
      <top/>
      <bottom style="double">
        <color auto="1"/>
      </bottom>
      <diagonal/>
    </border>
    <border>
      <left style="hair">
        <color auto="1"/>
      </left>
      <right style="medium">
        <color auto="1"/>
      </right>
      <top style="double">
        <color auto="1"/>
      </top>
      <bottom style="double">
        <color auto="1"/>
      </bottom>
      <diagonal/>
    </border>
    <border>
      <left style="hair">
        <color auto="1"/>
      </left>
      <right style="medium">
        <color auto="1"/>
      </right>
      <top style="double">
        <color auto="1"/>
      </top>
      <bottom style="thin">
        <color auto="1"/>
      </bottom>
      <diagonal/>
    </border>
    <border>
      <left style="hair">
        <color auto="1"/>
      </left>
      <right style="medium">
        <color auto="1"/>
      </right>
      <top style="double">
        <color auto="1"/>
      </top>
      <bottom/>
      <diagonal/>
    </border>
    <border>
      <left style="hair">
        <color auto="1"/>
      </left>
      <right style="medium">
        <color auto="1"/>
      </right>
      <top style="double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/>
      <diagonal/>
    </border>
    <border>
      <left style="hair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/>
      <bottom style="hair">
        <color auto="1"/>
      </bottom>
      <diagonal/>
    </border>
    <border>
      <left/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/>
      <top style="medium">
        <color auto="1"/>
      </top>
      <bottom style="hair">
        <color auto="1"/>
      </bottom>
      <diagonal/>
    </border>
    <border>
      <left/>
      <right/>
      <top style="medium">
        <color auto="1"/>
      </top>
      <bottom style="hair">
        <color auto="1"/>
      </bottom>
      <diagonal/>
    </border>
    <border>
      <left/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/>
      <bottom style="thin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/>
      <bottom style="hair">
        <color auto="1"/>
      </bottom>
      <diagonal/>
    </border>
    <border>
      <left style="hair">
        <color auto="1"/>
      </left>
      <right/>
      <top/>
      <bottom/>
      <diagonal/>
    </border>
    <border>
      <left style="medium">
        <color auto="1"/>
      </left>
      <right/>
      <top style="hair">
        <color auto="1"/>
      </top>
      <bottom style="hair">
        <color auto="1"/>
      </bottom>
      <diagonal/>
    </border>
    <border>
      <left style="medium">
        <color auto="1"/>
      </left>
      <right/>
      <top style="hair">
        <color auto="1"/>
      </top>
      <bottom style="medium">
        <color auto="1"/>
      </bottom>
      <diagonal/>
    </border>
    <border>
      <left style="hair">
        <color auto="1"/>
      </left>
      <right/>
      <top/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auto="1"/>
      </left>
      <right style="medium">
        <color auto="1"/>
      </right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 style="thin">
        <color auto="1"/>
      </left>
      <right/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/>
      <top/>
      <bottom/>
      <diagonal/>
    </border>
    <border>
      <left style="medium">
        <color theme="4" tint="-0.499984740745262"/>
      </left>
      <right style="medium">
        <color theme="4" tint="-0.499984740745262"/>
      </right>
      <top style="medium">
        <color theme="4" tint="-0.499984740745262"/>
      </top>
      <bottom style="medium">
        <color theme="4" tint="-0.499984740745262"/>
      </bottom>
      <diagonal/>
    </border>
    <border>
      <left style="medium">
        <color theme="4" tint="-0.499984740745262"/>
      </left>
      <right/>
      <top style="medium">
        <color theme="4" tint="-0.499984740745262"/>
      </top>
      <bottom style="medium">
        <color theme="4" tint="-0.499984740745262"/>
      </bottom>
      <diagonal/>
    </border>
    <border>
      <left/>
      <right style="medium">
        <color theme="4" tint="-0.499984740745262"/>
      </right>
      <top style="medium">
        <color theme="4" tint="-0.499984740745262"/>
      </top>
      <bottom style="medium">
        <color theme="4" tint="-0.499984740745262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theme="4" tint="-0.499984740745262"/>
      </left>
      <right/>
      <top style="thick">
        <color theme="4" tint="-0.499984740745262"/>
      </top>
      <bottom/>
      <diagonal/>
    </border>
    <border>
      <left/>
      <right/>
      <top style="thick">
        <color theme="4" tint="-0.499984740745262"/>
      </top>
      <bottom/>
      <diagonal/>
    </border>
    <border>
      <left/>
      <right style="thick">
        <color theme="4" tint="-0.499984740745262"/>
      </right>
      <top style="thick">
        <color theme="4" tint="-0.499984740745262"/>
      </top>
      <bottom/>
      <diagonal/>
    </border>
    <border>
      <left style="thick">
        <color theme="4" tint="-0.499984740745262"/>
      </left>
      <right/>
      <top style="thick">
        <color theme="4" tint="-0.499984740745262"/>
      </top>
      <bottom style="medium">
        <color theme="0"/>
      </bottom>
      <diagonal/>
    </border>
    <border>
      <left/>
      <right/>
      <top style="thick">
        <color theme="4" tint="-0.499984740745262"/>
      </top>
      <bottom style="medium">
        <color theme="0"/>
      </bottom>
      <diagonal/>
    </border>
    <border>
      <left style="thick">
        <color theme="4" tint="-0.499984740745262"/>
      </left>
      <right/>
      <top/>
      <bottom/>
      <diagonal/>
    </border>
    <border>
      <left/>
      <right style="thick">
        <color theme="4" tint="-0.499984740745262"/>
      </right>
      <top/>
      <bottom/>
      <diagonal/>
    </border>
    <border>
      <left style="thick">
        <color theme="4" tint="-0.499984740745262"/>
      </left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 style="medium">
        <color theme="0"/>
      </right>
      <top style="medium">
        <color theme="0"/>
      </top>
      <bottom/>
      <diagonal/>
    </border>
    <border>
      <left style="thick">
        <color theme="4" tint="-0.499984740745262"/>
      </left>
      <right style="thick">
        <color theme="0"/>
      </right>
      <top/>
      <bottom style="thick">
        <color theme="0"/>
      </bottom>
      <diagonal/>
    </border>
    <border>
      <left style="thick">
        <color theme="0"/>
      </left>
      <right style="thick">
        <color theme="4" tint="-0.499984740745262"/>
      </right>
      <top/>
      <bottom style="thick">
        <color theme="0"/>
      </bottom>
      <diagonal/>
    </border>
    <border>
      <left style="thick">
        <color theme="4" tint="-0.499984740745262"/>
      </left>
      <right style="thick">
        <color theme="0"/>
      </right>
      <top style="thick">
        <color theme="4" tint="-0.499984740745262"/>
      </top>
      <bottom style="thick">
        <color theme="0"/>
      </bottom>
      <diagonal/>
    </border>
    <border>
      <left style="thick">
        <color theme="0"/>
      </left>
      <right style="thick">
        <color theme="0"/>
      </right>
      <top style="thick">
        <color theme="4" tint="-0.499984740745262"/>
      </top>
      <bottom style="thick">
        <color theme="0"/>
      </bottom>
      <diagonal/>
    </border>
    <border>
      <left style="thick">
        <color theme="4" tint="-0.499984740745262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rgb="FFFFFFFF"/>
      </left>
      <right style="thick">
        <color rgb="FFFFFFFF"/>
      </right>
      <top style="thick">
        <color rgb="FFFFFFFF"/>
      </top>
      <bottom style="thick">
        <color rgb="FFFFFFFF"/>
      </bottom>
      <diagonal/>
    </border>
    <border>
      <left/>
      <right style="thick">
        <color rgb="FFFFFFFF"/>
      </right>
      <top style="thick">
        <color rgb="FFFFFFFF"/>
      </top>
      <bottom style="thick">
        <color rgb="FFFFFFFF"/>
      </bottom>
      <diagonal/>
    </border>
    <border>
      <left style="thick">
        <color rgb="FFFFFFFF"/>
      </left>
      <right style="thick">
        <color theme="4" tint="-0.499984740745262"/>
      </right>
      <top style="thick">
        <color rgb="FFFFFFFF"/>
      </top>
      <bottom style="thick">
        <color rgb="FFFFFFFF"/>
      </bottom>
      <diagonal/>
    </border>
    <border>
      <left style="thick">
        <color rgb="FFFFFFFF"/>
      </left>
      <right style="thick">
        <color rgb="FFFFFFFF"/>
      </right>
      <top/>
      <bottom style="thick">
        <color rgb="FFFFFFFF"/>
      </bottom>
      <diagonal/>
    </border>
    <border>
      <left/>
      <right style="thick">
        <color rgb="FFFFFFFF"/>
      </right>
      <top/>
      <bottom style="thick">
        <color rgb="FFFFFFFF"/>
      </bottom>
      <diagonal/>
    </border>
    <border>
      <left style="thick">
        <color rgb="FFFFFFFF"/>
      </left>
      <right style="thick">
        <color theme="4" tint="-0.499984740745262"/>
      </right>
      <top/>
      <bottom style="thick">
        <color rgb="FFFFFFFF"/>
      </bottom>
      <diagonal/>
    </border>
    <border>
      <left style="thick">
        <color theme="4" tint="-0.499984740745262"/>
      </left>
      <right style="thick">
        <color theme="0"/>
      </right>
      <top style="thick">
        <color theme="0"/>
      </top>
      <bottom/>
      <diagonal/>
    </border>
    <border>
      <left style="thick">
        <color theme="4" tint="-0.499984740745262"/>
      </left>
      <right style="thick">
        <color theme="0"/>
      </right>
      <top/>
      <bottom/>
      <diagonal/>
    </border>
    <border>
      <left style="thick">
        <color theme="4" tint="-0.499984740745262"/>
      </left>
      <right style="thick">
        <color theme="0"/>
      </right>
      <top style="thick">
        <color theme="0"/>
      </top>
      <bottom style="thick">
        <color theme="4" tint="-0.499984740745262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4" tint="-0.499984740745262"/>
      </bottom>
      <diagonal/>
    </border>
    <border>
      <left style="medium">
        <color theme="4" tint="-0.499984740745262"/>
      </left>
      <right style="medium">
        <color theme="0"/>
      </right>
      <top style="medium">
        <color theme="4" tint="-0.499984740745262"/>
      </top>
      <bottom style="medium">
        <color theme="0"/>
      </bottom>
      <diagonal/>
    </border>
    <border>
      <left style="medium">
        <color theme="0"/>
      </left>
      <right style="medium">
        <color theme="0"/>
      </right>
      <top style="medium">
        <color theme="4" tint="-0.499984740745262"/>
      </top>
      <bottom style="medium">
        <color theme="0"/>
      </bottom>
      <diagonal/>
    </border>
    <border>
      <left style="medium">
        <color theme="4" tint="-0.499984740745262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4" tint="-0.499984740745262"/>
      </left>
      <right style="medium">
        <color theme="0"/>
      </right>
      <top style="medium">
        <color theme="0"/>
      </top>
      <bottom style="medium">
        <color theme="4" tint="-0.499984740745262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4" tint="-0.499984740745262"/>
      </bottom>
      <diagonal/>
    </border>
    <border>
      <left style="medium">
        <color auto="1"/>
      </left>
      <right style="medium">
        <color theme="0"/>
      </right>
      <top style="medium">
        <color auto="1"/>
      </top>
      <bottom style="medium">
        <color theme="0"/>
      </bottom>
      <diagonal/>
    </border>
    <border>
      <left style="medium">
        <color theme="0"/>
      </left>
      <right style="medium">
        <color theme="0"/>
      </right>
      <top style="medium">
        <color auto="1"/>
      </top>
      <bottom style="medium">
        <color theme="0"/>
      </bottom>
      <diagonal/>
    </border>
    <border>
      <left style="medium">
        <color auto="1"/>
      </left>
      <right style="medium">
        <color theme="0"/>
      </right>
      <top style="medium">
        <color theme="0"/>
      </top>
      <bottom/>
      <diagonal/>
    </border>
    <border>
      <left style="medium">
        <color auto="1"/>
      </left>
      <right style="medium">
        <color theme="0"/>
      </right>
      <top/>
      <bottom/>
      <diagonal/>
    </border>
    <border>
      <left style="medium">
        <color auto="1"/>
      </left>
      <right style="medium">
        <color theme="0"/>
      </right>
      <top/>
      <bottom style="medium">
        <color theme="0"/>
      </bottom>
      <diagonal/>
    </border>
    <border>
      <left style="medium">
        <color auto="1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auto="1"/>
      </left>
      <right style="medium">
        <color theme="0"/>
      </right>
      <top style="medium">
        <color theme="0"/>
      </top>
      <bottom style="medium">
        <color auto="1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auto="1"/>
      </bottom>
      <diagonal/>
    </border>
    <border>
      <left style="thick">
        <color theme="8" tint="-0.499984740745262"/>
      </left>
      <right style="thick">
        <color theme="0"/>
      </right>
      <top style="thick">
        <color theme="8" tint="-0.499984740745262"/>
      </top>
      <bottom style="thick">
        <color theme="0"/>
      </bottom>
      <diagonal/>
    </border>
    <border>
      <left style="thick">
        <color theme="0"/>
      </left>
      <right style="thick">
        <color theme="0"/>
      </right>
      <top style="thick">
        <color theme="8" tint="-0.499984740745262"/>
      </top>
      <bottom style="thick">
        <color theme="0"/>
      </bottom>
      <diagonal/>
    </border>
    <border>
      <left style="thick">
        <color theme="0"/>
      </left>
      <right style="thick">
        <color theme="4" tint="-0.499984740745262"/>
      </right>
      <top style="thick">
        <color theme="0"/>
      </top>
      <bottom style="thick">
        <color theme="4" tint="-0.499984740745262"/>
      </bottom>
      <diagonal/>
    </border>
    <border>
      <left/>
      <right/>
      <top/>
      <bottom style="thick">
        <color theme="4" tint="-0.499984740745262"/>
      </bottom>
      <diagonal/>
    </border>
    <border>
      <left style="thick">
        <color theme="4" tint="-0.499984740745262"/>
      </left>
      <right style="thick">
        <color theme="0"/>
      </right>
      <top style="thick">
        <color theme="4" tint="-0.499984740745262"/>
      </top>
      <bottom/>
      <diagonal/>
    </border>
    <border>
      <left style="thick">
        <color auto="1"/>
      </left>
      <right style="medium">
        <color rgb="FFFFFFFF"/>
      </right>
      <top style="thick">
        <color theme="4" tint="-0.499984740745262"/>
      </top>
      <bottom style="medium">
        <color rgb="FFFFFFFF"/>
      </bottom>
      <diagonal/>
    </border>
    <border>
      <left/>
      <right style="medium">
        <color rgb="FFFFFFFF"/>
      </right>
      <top style="thick">
        <color theme="4" tint="-0.499984740745262"/>
      </top>
      <bottom style="medium">
        <color rgb="FFFFFFFF"/>
      </bottom>
      <diagonal/>
    </border>
    <border>
      <left/>
      <right style="thick">
        <color theme="4" tint="-0.499984740745262"/>
      </right>
      <top style="thick">
        <color theme="4" tint="-0.499984740745262"/>
      </top>
      <bottom style="medium">
        <color rgb="FFFFFFFF"/>
      </bottom>
      <diagonal/>
    </border>
    <border>
      <left style="thick">
        <color auto="1"/>
      </left>
      <right style="medium">
        <color rgb="FFFFFFFF"/>
      </right>
      <top/>
      <bottom style="medium">
        <color rgb="FFFFFFFF"/>
      </bottom>
      <diagonal/>
    </border>
    <border>
      <left/>
      <right style="medium">
        <color rgb="FFFFFFFF"/>
      </right>
      <top/>
      <bottom style="medium">
        <color rgb="FFFFFFFF"/>
      </bottom>
      <diagonal/>
    </border>
    <border>
      <left/>
      <right style="thick">
        <color theme="4" tint="-0.499984740745262"/>
      </right>
      <top/>
      <bottom style="medium">
        <color rgb="FFFFFFFF"/>
      </bottom>
      <diagonal/>
    </border>
    <border>
      <left style="thick">
        <color auto="1"/>
      </left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/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/>
      <right style="thick">
        <color theme="4" tint="-0.499984740745262"/>
      </right>
      <top style="medium">
        <color rgb="FFFFFFFF"/>
      </top>
      <bottom style="medium">
        <color rgb="FFFFFFFF"/>
      </bottom>
      <diagonal/>
    </border>
    <border>
      <left style="thick">
        <color rgb="FFFFFFFF"/>
      </left>
      <right style="thick">
        <color rgb="FFFFFFFF"/>
      </right>
      <top/>
      <bottom/>
      <diagonal/>
    </border>
    <border>
      <left style="thick">
        <color theme="0"/>
      </left>
      <right style="thick">
        <color theme="0"/>
      </right>
      <top style="thin">
        <color auto="1"/>
      </top>
      <bottom style="thick">
        <color theme="0"/>
      </bottom>
      <diagonal/>
    </border>
    <border>
      <left style="thick">
        <color theme="4" tint="-0.499984740745262"/>
      </left>
      <right/>
      <top style="thick">
        <color theme="0"/>
      </top>
      <bottom/>
      <diagonal/>
    </border>
    <border>
      <left style="thick">
        <color theme="0"/>
      </left>
      <right style="thick">
        <color theme="0"/>
      </right>
      <top style="thick">
        <color theme="0"/>
      </top>
      <bottom style="thin">
        <color auto="1"/>
      </bottom>
      <diagonal/>
    </border>
    <border>
      <left style="thick">
        <color theme="4" tint="-0.499984740745262"/>
      </left>
      <right/>
      <top/>
      <bottom style="thick">
        <color theme="4" tint="-0.499984740745262"/>
      </bottom>
      <diagonal/>
    </border>
    <border>
      <left/>
      <right style="medium">
        <color rgb="FFFFFFFF"/>
      </right>
      <top/>
      <bottom style="thick">
        <color theme="4" tint="-0.499984740745262"/>
      </bottom>
      <diagonal/>
    </border>
    <border>
      <left style="thick">
        <color theme="8" tint="-0.499984740745262"/>
      </left>
      <right/>
      <top style="thick">
        <color theme="8" tint="-0.499984740745262"/>
      </top>
      <bottom style="thick">
        <color theme="0"/>
      </bottom>
      <diagonal/>
    </border>
    <border>
      <left/>
      <right/>
      <top style="thick">
        <color theme="8" tint="-0.499984740745262"/>
      </top>
      <bottom style="thick">
        <color theme="0"/>
      </bottom>
      <diagonal/>
    </border>
    <border>
      <left/>
      <right style="thick">
        <color theme="8" tint="-0.499984740745262"/>
      </right>
      <top style="thick">
        <color theme="8" tint="-0.499984740745262"/>
      </top>
      <bottom style="thick">
        <color theme="0"/>
      </bottom>
      <diagonal/>
    </border>
    <border>
      <left style="thick">
        <color theme="8" tint="-0.499984740745262"/>
      </left>
      <right/>
      <top style="thick">
        <color theme="0"/>
      </top>
      <bottom style="thick">
        <color theme="0"/>
      </bottom>
      <diagonal/>
    </border>
    <border>
      <left/>
      <right style="thick">
        <color theme="8" tint="-0.499984740745262"/>
      </right>
      <top style="thick">
        <color theme="0"/>
      </top>
      <bottom style="thick">
        <color theme="0"/>
      </bottom>
      <diagonal/>
    </border>
    <border>
      <left style="thick">
        <color theme="8" tint="-0.499984740745262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theme="0"/>
      </left>
      <right style="thick">
        <color theme="8" tint="-0.499984740745262"/>
      </right>
      <top style="thick">
        <color theme="0"/>
      </top>
      <bottom style="thick">
        <color theme="0"/>
      </bottom>
      <diagonal/>
    </border>
    <border>
      <left/>
      <right style="thick">
        <color theme="4" tint="-0.499984740745262"/>
      </right>
      <top style="thick">
        <color theme="4" tint="-0.499984740745262"/>
      </top>
      <bottom style="medium">
        <color theme="0"/>
      </bottom>
      <diagonal/>
    </border>
    <border>
      <left style="medium">
        <color theme="0"/>
      </left>
      <right/>
      <top style="medium">
        <color theme="0"/>
      </top>
      <bottom/>
      <diagonal/>
    </border>
    <border>
      <left/>
      <right style="thick">
        <color theme="4" tint="-0.499984740745262"/>
      </right>
      <top style="medium">
        <color theme="0"/>
      </top>
      <bottom/>
      <diagonal/>
    </border>
    <border>
      <left style="thick">
        <color theme="0"/>
      </left>
      <right style="thick">
        <color theme="4" tint="-0.499984740745262"/>
      </right>
      <top style="thick">
        <color theme="4" tint="-0.499984740745262"/>
      </top>
      <bottom style="thick">
        <color theme="0"/>
      </bottom>
      <diagonal/>
    </border>
    <border>
      <left style="thick">
        <color theme="4" tint="-0.499984740745262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theme="0"/>
      </left>
      <right style="thick">
        <color theme="4" tint="-0.499984740745262"/>
      </right>
      <top style="thick">
        <color theme="0"/>
      </top>
      <bottom style="thick">
        <color theme="0"/>
      </bottom>
      <diagonal/>
    </border>
    <border>
      <left style="medium">
        <color theme="0"/>
      </left>
      <right style="medium">
        <color theme="4" tint="-0.499984740745262"/>
      </right>
      <top style="medium">
        <color theme="4" tint="-0.499984740745262"/>
      </top>
      <bottom style="medium">
        <color theme="0"/>
      </bottom>
      <diagonal/>
    </border>
    <border>
      <left style="medium">
        <color theme="0"/>
      </left>
      <right style="medium">
        <color theme="4" tint="-0.499984740745262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medium">
        <color theme="4" tint="-0.499984740745262"/>
      </right>
      <top style="medium">
        <color theme="0"/>
      </top>
      <bottom style="medium">
        <color theme="4" tint="-0.499984740745262"/>
      </bottom>
      <diagonal/>
    </border>
    <border>
      <left style="medium">
        <color theme="0"/>
      </left>
      <right style="medium">
        <color auto="1"/>
      </right>
      <top style="medium">
        <color auto="1"/>
      </top>
      <bottom style="medium">
        <color theme="0"/>
      </bottom>
      <diagonal/>
    </border>
    <border>
      <left style="medium">
        <color theme="0"/>
      </left>
      <right style="medium">
        <color auto="1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medium">
        <color auto="1"/>
      </right>
      <top style="medium">
        <color theme="0"/>
      </top>
      <bottom style="medium">
        <color auto="1"/>
      </bottom>
      <diagonal/>
    </border>
    <border>
      <left style="thick">
        <color theme="0"/>
      </left>
      <right style="thick">
        <color theme="8" tint="-0.499984740745262"/>
      </right>
      <top style="thick">
        <color theme="8" tint="-0.499984740745262"/>
      </top>
      <bottom style="thick">
        <color theme="0"/>
      </bottom>
      <diagonal/>
    </border>
    <border>
      <left style="thick">
        <color theme="0"/>
      </left>
      <right/>
      <top/>
      <bottom style="thick">
        <color theme="0"/>
      </bottom>
      <diagonal/>
    </border>
    <border>
      <left/>
      <right style="thin">
        <color indexed="9"/>
      </right>
      <top style="thin">
        <color indexed="9"/>
      </top>
      <bottom style="thin">
        <color indexed="9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indexed="9"/>
      </bottom>
      <diagonal/>
    </border>
    <border>
      <left style="thin">
        <color indexed="9"/>
      </left>
      <right style="thick">
        <color theme="4" tint="-0.499984740745262"/>
      </right>
      <top style="thin">
        <color indexed="9"/>
      </top>
      <bottom style="thin">
        <color indexed="9"/>
      </bottom>
      <diagonal/>
    </border>
    <border>
      <left/>
      <right style="thick">
        <color theme="4" tint="-0.499984740745262"/>
      </right>
      <top/>
      <bottom style="thick">
        <color theme="4" tint="-0.499984740745262"/>
      </bottom>
      <diagonal/>
    </border>
    <border>
      <left style="thick">
        <color theme="4" tint="-0.499984740745262"/>
      </left>
      <right/>
      <top style="thick">
        <color theme="4" tint="-0.499984740745262"/>
      </top>
      <bottom style="thick">
        <color theme="0"/>
      </bottom>
      <diagonal/>
    </border>
    <border>
      <left/>
      <right/>
      <top style="thick">
        <color theme="4" tint="-0.499984740745262"/>
      </top>
      <bottom style="thick">
        <color theme="0"/>
      </bottom>
      <diagonal/>
    </border>
    <border>
      <left/>
      <right style="thick">
        <color theme="4" tint="-0.499984740745262"/>
      </right>
      <top style="thick">
        <color theme="4" tint="-0.499984740745262"/>
      </top>
      <bottom style="thick">
        <color theme="0"/>
      </bottom>
      <diagonal/>
    </border>
    <border>
      <left/>
      <right/>
      <top style="thin">
        <color indexed="9"/>
      </top>
      <bottom style="thin">
        <color indexed="9"/>
      </bottom>
      <diagonal/>
    </border>
    <border>
      <left style="thick">
        <color theme="4" tint="-0.499984740745262"/>
      </left>
      <right style="thick">
        <color rgb="FFFFFFFF"/>
      </right>
      <top style="thick">
        <color rgb="FFFFFFFF"/>
      </top>
      <bottom style="thick">
        <color rgb="FFFFFFFF"/>
      </bottom>
      <diagonal/>
    </border>
    <border>
      <left/>
      <right style="thick">
        <color theme="4" tint="-0.499984740745262"/>
      </right>
      <top style="thick">
        <color rgb="FFFFFFFF"/>
      </top>
      <bottom style="thick">
        <color rgb="FFFFFFFF"/>
      </bottom>
      <diagonal/>
    </border>
    <border>
      <left style="thick">
        <color theme="4" tint="-0.499984740745262"/>
      </left>
      <right style="thick">
        <color rgb="FFFFFFFF"/>
      </right>
      <top/>
      <bottom style="thick">
        <color rgb="FFFFFFFF"/>
      </bottom>
      <diagonal/>
    </border>
    <border>
      <left/>
      <right style="thick">
        <color theme="4" tint="-0.499984740745262"/>
      </right>
      <top/>
      <bottom style="thick">
        <color rgb="FFFFFFFF"/>
      </bottom>
      <diagonal/>
    </border>
    <border>
      <left style="thick">
        <color theme="4" tint="-0.499984740745262"/>
      </left>
      <right/>
      <top style="thick">
        <color theme="0"/>
      </top>
      <bottom style="thick">
        <color theme="0"/>
      </bottom>
      <diagonal/>
    </border>
    <border>
      <left/>
      <right style="thick">
        <color theme="4" tint="-0.499984740745262"/>
      </right>
      <top style="thick">
        <color theme="0"/>
      </top>
      <bottom style="thick">
        <color theme="0"/>
      </bottom>
      <diagonal/>
    </border>
    <border>
      <left style="thick">
        <color theme="8" tint="-0.499984740745262"/>
      </left>
      <right/>
      <top/>
      <bottom style="thick">
        <color theme="0"/>
      </bottom>
      <diagonal/>
    </border>
    <border>
      <left/>
      <right style="thick">
        <color theme="8" tint="-0.499984740745262"/>
      </right>
      <top/>
      <bottom style="thick">
        <color theme="0"/>
      </bottom>
      <diagonal/>
    </border>
    <border>
      <left style="thick">
        <color theme="8" tint="-0.499984740745262"/>
      </left>
      <right/>
      <top style="thick">
        <color theme="0"/>
      </top>
      <bottom/>
      <diagonal/>
    </border>
    <border>
      <left/>
      <right style="thick">
        <color theme="8" tint="-0.499984740745262"/>
      </right>
      <top style="thick">
        <color theme="0"/>
      </top>
      <bottom/>
      <diagonal/>
    </border>
    <border>
      <left style="thick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thick">
        <color auto="1"/>
      </right>
      <top style="medium">
        <color theme="0"/>
      </top>
      <bottom style="medium">
        <color theme="0"/>
      </bottom>
      <diagonal/>
    </border>
    <border>
      <left style="thick">
        <color auto="1"/>
      </left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 style="thick">
        <color auto="1"/>
      </right>
      <top style="medium">
        <color theme="0"/>
      </top>
      <bottom/>
      <diagonal/>
    </border>
    <border>
      <left style="thick">
        <color theme="8" tint="-0.499984740745262"/>
      </left>
      <right style="thick">
        <color theme="8" tint="-0.499984740745262"/>
      </right>
      <top style="thick">
        <color theme="8" tint="-0.499984740745262"/>
      </top>
      <bottom/>
      <diagonal/>
    </border>
    <border>
      <left style="thick">
        <color theme="8" tint="-0.499984740745262"/>
      </left>
      <right style="thick">
        <color theme="8" tint="-0.499984740745262"/>
      </right>
      <top/>
      <bottom/>
      <diagonal/>
    </border>
    <border>
      <left style="thick">
        <color theme="8" tint="-0.499984740745262"/>
      </left>
      <right style="thick">
        <color theme="8" tint="-0.499984740745262"/>
      </right>
      <top/>
      <bottom style="thick">
        <color theme="8" tint="-0.499984740745262"/>
      </bottom>
      <diagonal/>
    </border>
    <border>
      <left/>
      <right style="thick">
        <color rgb="FFFFFFFF"/>
      </right>
      <top/>
      <bottom/>
      <diagonal/>
    </border>
    <border>
      <left/>
      <right/>
      <top/>
      <bottom style="thick">
        <color rgb="FFFFFFFF"/>
      </bottom>
      <diagonal/>
    </border>
    <border>
      <left style="thick">
        <color theme="0" tint="-0.0499893185216834"/>
      </left>
      <right style="thick">
        <color theme="0" tint="-0.0499893185216834"/>
      </right>
      <top style="thick">
        <color theme="0" tint="-0.0499893185216834"/>
      </top>
      <bottom style="thick">
        <color theme="0" tint="-0.0499893185216834"/>
      </bottom>
      <diagonal/>
    </border>
    <border>
      <left style="thick">
        <color auto="1"/>
      </left>
      <right style="medium">
        <color auto="1"/>
      </right>
      <top style="medium">
        <color auto="1"/>
      </top>
      <bottom/>
      <diagonal/>
    </border>
    <border>
      <left style="thick">
        <color auto="1"/>
      </left>
      <right style="medium">
        <color auto="1"/>
      </right>
      <top/>
      <bottom/>
      <diagonal/>
    </border>
    <border>
      <left style="thick">
        <color auto="1"/>
      </left>
      <right style="medium">
        <color auto="1"/>
      </right>
      <top/>
      <bottom style="medium">
        <color auto="1"/>
      </bottom>
      <diagonal/>
    </border>
    <border>
      <left style="thick">
        <color theme="4" tint="-0.499984740745262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 style="thick">
        <color theme="4" tint="-0.499984740745262"/>
      </right>
      <top style="thick">
        <color auto="1"/>
      </top>
      <bottom style="thick">
        <color auto="1"/>
      </bottom>
      <diagonal/>
    </border>
    <border>
      <left style="medium">
        <color theme="4" tint="-0.499984740745262"/>
      </left>
      <right/>
      <top style="medium">
        <color theme="4" tint="-0.499984740745262"/>
      </top>
      <bottom/>
      <diagonal/>
    </border>
    <border>
      <left/>
      <right/>
      <top style="medium">
        <color theme="4" tint="-0.499984740745262"/>
      </top>
      <bottom/>
      <diagonal/>
    </border>
    <border>
      <left/>
      <right style="medium">
        <color theme="4" tint="-0.499984740745262"/>
      </right>
      <top style="medium">
        <color theme="4" tint="-0.499984740745262"/>
      </top>
      <bottom/>
      <diagonal/>
    </border>
    <border>
      <left style="medium">
        <color theme="4" tint="-0.499984740745262"/>
      </left>
      <right/>
      <top/>
      <bottom/>
      <diagonal/>
    </border>
    <border>
      <left/>
      <right style="medium">
        <color theme="4" tint="-0.499984740745262"/>
      </right>
      <top/>
      <bottom/>
      <diagonal/>
    </border>
    <border>
      <left style="medium">
        <color theme="4" tint="-0.499984740745262"/>
      </left>
      <right/>
      <top/>
      <bottom style="medium">
        <color theme="4" tint="-0.499984740745262"/>
      </bottom>
      <diagonal/>
    </border>
    <border>
      <left/>
      <right/>
      <top/>
      <bottom style="medium">
        <color theme="4" tint="-0.499984740745262"/>
      </bottom>
      <diagonal/>
    </border>
    <border>
      <left/>
      <right style="medium">
        <color theme="4" tint="-0.499984740745262"/>
      </right>
      <top/>
      <bottom style="medium">
        <color theme="4" tint="-0.499984740745262"/>
      </bottom>
      <diagonal/>
    </border>
    <border>
      <left/>
      <right/>
      <top style="medium">
        <color theme="4" tint="-0.499984740745262"/>
      </top>
      <bottom style="medium">
        <color theme="4" tint="-0.499984740745262"/>
      </bottom>
      <diagonal/>
    </border>
    <border>
      <left style="medium">
        <color theme="4" tint="-0.499984740745262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medium">
        <color theme="4" tint="-0.499984740745262"/>
      </right>
      <top/>
      <bottom style="thin">
        <color theme="0"/>
      </bottom>
      <diagonal/>
    </border>
    <border>
      <left style="medium">
        <color theme="4" tint="-0.499984740745262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medium">
        <color theme="4" tint="-0.499984740745262"/>
      </right>
      <top style="thin">
        <color theme="0"/>
      </top>
      <bottom style="thin">
        <color theme="0"/>
      </bottom>
      <diagonal/>
    </border>
    <border>
      <left style="medium">
        <color theme="4" tint="-0.499984740745262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medium">
        <color theme="4" tint="-0.499984740745262"/>
      </right>
      <top style="thin">
        <color theme="0"/>
      </top>
      <bottom/>
      <diagonal/>
    </border>
    <border>
      <left/>
      <right style="medium">
        <color rgb="FF000000"/>
      </right>
      <top/>
      <bottom/>
      <diagonal/>
    </border>
    <border>
      <left style="thick">
        <color rgb="FFFFFFFF"/>
      </left>
      <right style="thick">
        <color rgb="FFFFFFFF"/>
      </right>
      <top style="thick">
        <color rgb="FFFFFFFF"/>
      </top>
      <bottom/>
      <diagonal/>
    </border>
    <border>
      <left style="medium">
        <color theme="4" tint="-0.499984740745262"/>
      </left>
      <right/>
      <top style="medium">
        <color theme="0"/>
      </top>
      <bottom/>
      <diagonal/>
    </border>
    <border>
      <left style="thick">
        <color theme="8" tint="-0.499984740745262"/>
      </left>
      <right/>
      <top style="thick">
        <color theme="4" tint="-0.499984740745262"/>
      </top>
      <bottom/>
      <diagonal/>
    </border>
    <border>
      <left/>
      <right style="thick">
        <color theme="0"/>
      </right>
      <top style="thick">
        <color theme="4" tint="-0.499984740745262"/>
      </top>
      <bottom/>
      <diagonal/>
    </border>
    <border>
      <left style="thick">
        <color theme="0"/>
      </left>
      <right style="thick">
        <color theme="0"/>
      </right>
      <top style="thick">
        <color theme="4" tint="-0.499984740745262"/>
      </top>
      <bottom/>
      <diagonal/>
    </border>
    <border>
      <left style="thick">
        <color theme="0"/>
      </left>
      <right style="thick">
        <color theme="8" tint="-0.499984740745262"/>
      </right>
      <top style="thick">
        <color theme="4" tint="-0.499984740745262"/>
      </top>
      <bottom/>
      <diagonal/>
    </border>
    <border>
      <left style="thick">
        <color theme="8" tint="-0.499984740745262"/>
      </left>
      <right style="thick">
        <color theme="0"/>
      </right>
      <top style="thick">
        <color theme="4" tint="-0.499984740745262"/>
      </top>
      <bottom/>
      <diagonal/>
    </border>
    <border>
      <left style="thick">
        <color theme="0"/>
      </left>
      <right/>
      <top style="thick">
        <color theme="4" tint="-0.499984740745262"/>
      </top>
      <bottom style="thick">
        <color theme="0"/>
      </bottom>
      <diagonal/>
    </border>
    <border>
      <left style="thick">
        <color rgb="FF003399"/>
      </left>
      <right style="thick">
        <color rgb="FF003399"/>
      </right>
      <top/>
      <bottom/>
      <diagonal/>
    </border>
    <border>
      <left style="thick">
        <color rgb="FF003399"/>
      </left>
      <right style="thick">
        <color rgb="FF003399"/>
      </right>
      <top/>
      <bottom style="thick">
        <color rgb="FF003399"/>
      </bottom>
      <diagonal/>
    </border>
    <border>
      <left style="thick">
        <color rgb="FFFFFFFF"/>
      </left>
      <right/>
      <top/>
      <bottom/>
      <diagonal/>
    </border>
    <border>
      <left/>
      <right style="thick">
        <color rgb="FFFFFFFF"/>
      </right>
      <top style="thick">
        <color rgb="FFFFFFFF"/>
      </top>
      <bottom/>
      <diagonal/>
    </border>
    <border>
      <left/>
      <right style="thick">
        <color rgb="FF003399"/>
      </right>
      <top/>
      <bottom style="thick">
        <color rgb="FFFFFFFF"/>
      </bottom>
      <diagonal/>
    </border>
    <border>
      <left/>
      <right style="thick">
        <color rgb="FF003399"/>
      </right>
      <top/>
      <bottom/>
      <diagonal/>
    </border>
    <border>
      <left style="thick">
        <color rgb="FF003399"/>
      </left>
      <right/>
      <top style="thick">
        <color rgb="FF003399"/>
      </top>
      <bottom/>
      <diagonal/>
    </border>
    <border>
      <left style="thick">
        <color rgb="FF003399"/>
      </left>
      <right style="thick">
        <color rgb="FFFFFFFF"/>
      </right>
      <top style="thick">
        <color rgb="FF003399"/>
      </top>
      <bottom style="thick">
        <color rgb="FFFFFFFF"/>
      </bottom>
      <diagonal/>
    </border>
    <border>
      <left/>
      <right style="thick">
        <color rgb="FFFFFFFF"/>
      </right>
      <top style="thick">
        <color rgb="FF003399"/>
      </top>
      <bottom style="thick">
        <color rgb="FFFFFFFF"/>
      </bottom>
      <diagonal/>
    </border>
    <border>
      <left style="thick">
        <color theme="0"/>
      </left>
      <right style="thick">
        <color theme="0"/>
      </right>
      <top style="thick">
        <color rgb="FF003399"/>
      </top>
      <bottom style="thick">
        <color theme="0"/>
      </bottom>
      <diagonal/>
    </border>
    <border>
      <left/>
      <right style="thick">
        <color rgb="FF003399"/>
      </right>
      <top style="thick">
        <color rgb="FF003399"/>
      </top>
      <bottom/>
      <diagonal/>
    </border>
    <border>
      <left style="thick">
        <color rgb="FF003399"/>
      </left>
      <right/>
      <top/>
      <bottom/>
      <diagonal/>
    </border>
    <border>
      <left style="thick">
        <color rgb="FF003399"/>
      </left>
      <right style="thick">
        <color rgb="FFFFFFFF"/>
      </right>
      <top/>
      <bottom style="thick">
        <color rgb="FFFFFFFF"/>
      </bottom>
      <diagonal/>
    </border>
    <border>
      <left style="thick">
        <color rgb="FFFFFFFF"/>
      </left>
      <right style="thick">
        <color rgb="FF003399"/>
      </right>
      <top style="thick">
        <color rgb="FFFFFFFF"/>
      </top>
      <bottom style="thick">
        <color rgb="FFFFFFFF"/>
      </bottom>
      <diagonal/>
    </border>
    <border>
      <left style="thick">
        <color rgb="FFFFFFFF"/>
      </left>
      <right style="thick">
        <color rgb="FF003399"/>
      </right>
      <top/>
      <bottom style="thick">
        <color rgb="FFFFFFFF"/>
      </bottom>
      <diagonal/>
    </border>
    <border>
      <left style="thick">
        <color rgb="FF003399"/>
      </left>
      <right/>
      <top/>
      <bottom style="thick">
        <color rgb="FF003399"/>
      </bottom>
      <diagonal/>
    </border>
    <border>
      <left style="thick">
        <color rgb="FF003399"/>
      </left>
      <right style="thick">
        <color rgb="FFFFFFFF"/>
      </right>
      <top/>
      <bottom style="thick">
        <color rgb="FF003399"/>
      </bottom>
      <diagonal/>
    </border>
    <border>
      <left/>
      <right style="thick">
        <color rgb="FFFFFFFF"/>
      </right>
      <top/>
      <bottom style="thick">
        <color rgb="FF003399"/>
      </bottom>
      <diagonal/>
    </border>
    <border>
      <left style="thick">
        <color theme="0"/>
      </left>
      <right style="thick">
        <color theme="0"/>
      </right>
      <top/>
      <bottom style="thick">
        <color rgb="FF003399"/>
      </bottom>
      <diagonal/>
    </border>
    <border>
      <left/>
      <right style="thick">
        <color rgb="FF003399"/>
      </right>
      <top/>
      <bottom style="thick">
        <color rgb="FF003399"/>
      </bottom>
      <diagonal/>
    </border>
    <border>
      <left style="thick">
        <color theme="0"/>
      </left>
      <right/>
      <top style="thick">
        <color theme="4" tint="-0.499984740745262"/>
      </top>
      <bottom/>
      <diagonal/>
    </border>
    <border>
      <left style="thick">
        <color theme="0"/>
      </left>
      <right style="thick">
        <color theme="4" tint="-0.499984740745262"/>
      </right>
      <top style="thick">
        <color theme="4" tint="-0.499984740745262"/>
      </top>
      <bottom/>
      <diagonal/>
    </border>
    <border>
      <left style="thick">
        <color theme="4" tint="-0.499984740745262"/>
      </left>
      <right style="thick">
        <color theme="0"/>
      </right>
      <top style="thick">
        <color theme="8" tint="-0.499984740745262"/>
      </top>
      <bottom style="thick">
        <color theme="0"/>
      </bottom>
      <diagonal/>
    </border>
    <border>
      <left style="thick">
        <color theme="0"/>
      </left>
      <right style="thick">
        <color theme="4" tint="-0.499984740745262"/>
      </right>
      <top style="thick">
        <color theme="8" tint="-0.499984740745262"/>
      </top>
      <bottom style="thick">
        <color theme="0"/>
      </bottom>
      <diagonal/>
    </border>
    <border>
      <left style="thick">
        <color rgb="FF003399"/>
      </left>
      <right style="thick">
        <color rgb="FFFFFFFF"/>
      </right>
      <top style="thick">
        <color rgb="FF003399"/>
      </top>
      <bottom/>
      <diagonal/>
    </border>
    <border>
      <left style="thick">
        <color theme="0"/>
      </left>
      <right style="thick">
        <color theme="4" tint="-0.499984740745262"/>
      </right>
      <top style="thick">
        <color theme="0"/>
      </top>
      <bottom/>
      <diagonal/>
    </border>
    <border>
      <left style="thick">
        <color rgb="FF003399"/>
      </left>
      <right style="thick">
        <color rgb="FFFFFFFF"/>
      </right>
      <top/>
      <bottom/>
      <diagonal/>
    </border>
    <border>
      <left style="thick">
        <color theme="4" tint="-0.499984740745262"/>
      </left>
      <right style="thick">
        <color rgb="FFFFFFFF"/>
      </right>
      <top style="thick">
        <color rgb="FF003399"/>
      </top>
      <bottom/>
      <diagonal/>
    </border>
    <border>
      <left/>
      <right style="thick">
        <color theme="4" tint="-0.499984740745262"/>
      </right>
      <top style="thick">
        <color rgb="FF003399"/>
      </top>
      <bottom style="thick">
        <color rgb="FFFFFFFF"/>
      </bottom>
      <diagonal/>
    </border>
    <border>
      <left style="thick">
        <color theme="4" tint="-0.499984740745262"/>
      </left>
      <right style="thick">
        <color rgb="FFFFFFFF"/>
      </right>
      <top/>
      <bottom style="thick">
        <color rgb="FF003399"/>
      </bottom>
      <diagonal/>
    </border>
    <border>
      <left style="thick">
        <color theme="4" tint="-0.499984740745262"/>
      </left>
      <right style="thick">
        <color rgb="FF003399"/>
      </right>
      <top/>
      <bottom style="thick">
        <color rgb="FF003399"/>
      </bottom>
      <diagonal/>
    </border>
    <border>
      <left/>
      <right style="thick">
        <color theme="4" tint="-0.499984740745262"/>
      </right>
      <top style="thick">
        <color rgb="FFFFFFFF"/>
      </top>
      <bottom/>
      <diagonal/>
    </border>
    <border>
      <left style="thick">
        <color theme="0"/>
      </left>
      <right/>
      <top style="thick">
        <color theme="0"/>
      </top>
      <bottom style="thick">
        <color theme="4" tint="-0.499984740745262"/>
      </bottom>
      <diagonal/>
    </border>
    <border>
      <left style="thick">
        <color theme="4" tint="-0.499984740745262"/>
      </left>
      <right/>
      <top/>
      <bottom style="thick">
        <color rgb="FFFFFFFF"/>
      </bottom>
      <diagonal/>
    </border>
    <border>
      <left style="thick">
        <color theme="4" tint="-0.499984740745262"/>
      </left>
      <right style="thick">
        <color rgb="FFFFFFFF"/>
      </right>
      <top/>
      <bottom/>
      <diagonal/>
    </border>
    <border>
      <left style="thick">
        <color theme="4" tint="-0.499984740745262"/>
      </left>
      <right style="thick">
        <color rgb="FF003399"/>
      </right>
      <top style="thick">
        <color rgb="FF003399"/>
      </top>
      <bottom style="thick">
        <color rgb="FF003399"/>
      </bottom>
      <diagonal/>
    </border>
    <border>
      <left style="thick">
        <color theme="4" tint="-0.499984740745262"/>
      </left>
      <right style="thick">
        <color rgb="FFFFFFFF"/>
      </right>
      <top style="thick">
        <color rgb="FFFFFFFF"/>
      </top>
      <bottom/>
      <diagonal/>
    </border>
    <border>
      <left/>
      <right style="thick">
        <color rgb="FFFFFFFF"/>
      </right>
      <top style="thick">
        <color rgb="FFFFFFFF"/>
      </top>
      <bottom style="thick">
        <color rgb="FF003399"/>
      </bottom>
      <diagonal/>
    </border>
    <border>
      <left/>
      <right style="thick">
        <color theme="4" tint="-0.499984740745262"/>
      </right>
      <top style="thick">
        <color rgb="FFFFFFFF"/>
      </top>
      <bottom style="thick">
        <color rgb="FF003399"/>
      </bottom>
      <diagonal/>
    </border>
    <border>
      <left style="thick">
        <color auto="1"/>
      </left>
      <right style="thick">
        <color rgb="FFFFFFFF"/>
      </right>
      <top/>
      <bottom/>
      <diagonal/>
    </border>
    <border>
      <left style="thick">
        <color rgb="FFFFFFFF"/>
      </left>
      <right style="thick">
        <color rgb="FFFFFFFF"/>
      </right>
      <top style="thick">
        <color rgb="FFFFFFFF"/>
      </top>
      <bottom style="thick">
        <color rgb="FF003399"/>
      </bottom>
      <diagonal/>
    </border>
    <border>
      <left style="thick">
        <color theme="4" tint="-0.499984740745262"/>
      </left>
      <right style="thick">
        <color rgb="FFFFFFFF"/>
      </right>
      <top style="thick">
        <color theme="4" tint="-0.499984740745262"/>
      </top>
      <bottom/>
      <diagonal/>
    </border>
    <border>
      <left style="thick">
        <color rgb="FFFFFFFF"/>
      </left>
      <right style="thick">
        <color theme="4" tint="-0.499984740745262"/>
      </right>
      <top style="thick">
        <color rgb="FF003399"/>
      </top>
      <bottom/>
      <diagonal/>
    </border>
    <border>
      <left style="thick">
        <color rgb="FFFFFFFF"/>
      </left>
      <right style="thick">
        <color theme="4" tint="-0.499984740745262"/>
      </right>
      <top/>
      <bottom style="thick">
        <color rgb="FF003399"/>
      </bottom>
      <diagonal/>
    </border>
    <border>
      <left style="thick">
        <color rgb="FFFFFFFF"/>
      </left>
      <right style="thick">
        <color theme="4" tint="-0.499984740745262"/>
      </right>
      <top/>
      <bottom/>
      <diagonal/>
    </border>
    <border>
      <left style="thick">
        <color rgb="FFFFFFFF"/>
      </left>
      <right style="thick">
        <color rgb="FF003399"/>
      </right>
      <top style="thick">
        <color rgb="FFFFFFFF"/>
      </top>
      <bottom style="thick">
        <color rgb="FF003399"/>
      </bottom>
      <diagonal/>
    </border>
    <border>
      <left style="thick">
        <color rgb="FF003399"/>
      </left>
      <right style="thick">
        <color rgb="FF003399"/>
      </right>
      <top style="thick">
        <color rgb="FF003399"/>
      </top>
      <bottom/>
      <diagonal/>
    </border>
    <border>
      <left style="thick">
        <color rgb="FFFFFFFF"/>
      </left>
      <right/>
      <top style="thick">
        <color rgb="FFFFFFFF"/>
      </top>
      <bottom style="thick">
        <color rgb="FFFFFFFF"/>
      </bottom>
      <diagonal/>
    </border>
    <border>
      <left/>
      <right/>
      <top/>
      <bottom style="thick">
        <color rgb="FF003399"/>
      </bottom>
      <diagonal/>
    </border>
    <border>
      <left/>
      <right/>
      <top style="thick">
        <color rgb="FFFFFFFF"/>
      </top>
      <bottom/>
      <diagonal/>
    </border>
    <border>
      <left style="thick">
        <color rgb="FF003399"/>
      </left>
      <right style="thick">
        <color rgb="FF003399"/>
      </right>
      <top style="thick">
        <color rgb="FF003399"/>
      </top>
      <bottom style="thick">
        <color rgb="FF003399"/>
      </bottom>
      <diagonal/>
    </border>
    <border>
      <left style="thick">
        <color rgb="FF003399"/>
      </left>
      <right/>
      <top style="thick">
        <color rgb="FFFFFFFF"/>
      </top>
      <bottom style="thick">
        <color rgb="FF003399"/>
      </bottom>
      <diagonal/>
    </border>
    <border>
      <left style="thick">
        <color rgb="FFFFFFFF"/>
      </left>
      <right/>
      <top/>
      <bottom style="thick">
        <color rgb="FFFFFFFF"/>
      </bottom>
      <diagonal/>
    </border>
    <border>
      <left/>
      <right style="thick">
        <color rgb="FF003399"/>
      </right>
      <top style="thick">
        <color rgb="FF003399"/>
      </top>
      <bottom style="thick">
        <color rgb="FF003399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399761955626087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</borders>
  <cellStyleXfs count="348">
    <xf numFmtId="179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20" fillId="117" borderId="0" applyNumberFormat="0" applyBorder="0" applyAlignment="0" applyProtection="0">
      <alignment vertical="center"/>
    </xf>
    <xf numFmtId="0" fontId="345" fillId="114" borderId="34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20" fillId="99" borderId="0" applyNumberFormat="0" applyBorder="0" applyAlignment="0" applyProtection="0">
      <alignment vertical="center"/>
    </xf>
    <xf numFmtId="179" fontId="326" fillId="32" borderId="347" applyNumberFormat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179" fontId="11" fillId="0" borderId="0"/>
    <xf numFmtId="0" fontId="333" fillId="100" borderId="0" applyNumberFormat="0" applyBorder="0" applyAlignment="0" applyProtection="0">
      <alignment vertical="center"/>
    </xf>
    <xf numFmtId="0" fontId="334" fillId="111" borderId="0" applyNumberFormat="0" applyBorder="0" applyAlignment="0" applyProtection="0">
      <alignment vertical="center"/>
    </xf>
    <xf numFmtId="179" fontId="34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9" fontId="323" fillId="0" borderId="0"/>
    <xf numFmtId="0" fontId="328" fillId="0" borderId="0" applyNumberFormat="0" applyFill="0" applyBorder="0" applyAlignment="0" applyProtection="0">
      <alignment vertical="center"/>
    </xf>
    <xf numFmtId="0" fontId="0" fillId="104" borderId="348" applyNumberFormat="0" applyFont="0" applyAlignment="0" applyProtection="0">
      <alignment vertical="center"/>
    </xf>
    <xf numFmtId="179" fontId="98" fillId="0" borderId="0">
      <alignment vertical="center"/>
    </xf>
    <xf numFmtId="0" fontId="332" fillId="0" borderId="0" applyNumberFormat="0" applyFill="0" applyBorder="0" applyAlignment="0" applyProtection="0">
      <alignment vertical="center"/>
    </xf>
    <xf numFmtId="179" fontId="0" fillId="0" borderId="0" applyNumberFormat="0" applyFill="0" applyBorder="0" applyAlignment="0" applyProtection="0">
      <alignment vertical="center"/>
    </xf>
    <xf numFmtId="177" fontId="98" fillId="0" borderId="0" applyFont="0" applyFill="0" applyBorder="0" applyAlignment="0" applyProtection="0">
      <alignment vertical="center"/>
    </xf>
    <xf numFmtId="0" fontId="321" fillId="0" borderId="0" applyNumberFormat="0" applyFill="0" applyBorder="0" applyAlignment="0" applyProtection="0">
      <alignment vertical="center"/>
    </xf>
    <xf numFmtId="179" fontId="341" fillId="0" borderId="0">
      <alignment vertical="center"/>
    </xf>
    <xf numFmtId="0" fontId="334" fillId="122" borderId="0" applyNumberFormat="0" applyBorder="0" applyAlignment="0" applyProtection="0">
      <alignment vertical="center"/>
    </xf>
    <xf numFmtId="179" fontId="0" fillId="0" borderId="0" applyNumberFormat="0" applyFill="0" applyBorder="0" applyAlignment="0" applyProtection="0">
      <alignment vertical="center"/>
    </xf>
    <xf numFmtId="177" fontId="98" fillId="0" borderId="0" applyFont="0" applyFill="0" applyBorder="0" applyAlignment="0" applyProtection="0">
      <alignment vertical="center"/>
    </xf>
    <xf numFmtId="179" fontId="53" fillId="0" borderId="0"/>
    <xf numFmtId="0" fontId="342" fillId="0" borderId="0" applyNumberFormat="0" applyFill="0" applyBorder="0" applyAlignment="0" applyProtection="0">
      <alignment vertical="center"/>
    </xf>
    <xf numFmtId="179" fontId="21" fillId="0" borderId="0"/>
    <xf numFmtId="179" fontId="327" fillId="0" borderId="0"/>
    <xf numFmtId="179" fontId="323" fillId="0" borderId="0"/>
    <xf numFmtId="0" fontId="331" fillId="0" borderId="0" applyNumberFormat="0" applyFill="0" applyBorder="0" applyAlignment="0" applyProtection="0">
      <alignment vertical="center"/>
    </xf>
    <xf numFmtId="0" fontId="338" fillId="0" borderId="346" applyNumberFormat="0" applyFill="0" applyAlignment="0" applyProtection="0">
      <alignment vertical="center"/>
    </xf>
    <xf numFmtId="179" fontId="21" fillId="0" borderId="0"/>
    <xf numFmtId="179" fontId="323" fillId="0" borderId="0"/>
    <xf numFmtId="0" fontId="324" fillId="0" borderId="346" applyNumberFormat="0" applyFill="0" applyAlignment="0" applyProtection="0">
      <alignment vertical="center"/>
    </xf>
    <xf numFmtId="179" fontId="11" fillId="0" borderId="0">
      <alignment vertical="center"/>
    </xf>
    <xf numFmtId="0" fontId="334" fillId="115" borderId="0" applyNumberFormat="0" applyBorder="0" applyAlignment="0" applyProtection="0">
      <alignment vertical="center"/>
    </xf>
    <xf numFmtId="0" fontId="332" fillId="0" borderId="352" applyNumberFormat="0" applyFill="0" applyAlignment="0" applyProtection="0">
      <alignment vertical="center"/>
    </xf>
    <xf numFmtId="0" fontId="334" fillId="116" borderId="0" applyNumberFormat="0" applyBorder="0" applyAlignment="0" applyProtection="0">
      <alignment vertical="center"/>
    </xf>
    <xf numFmtId="0" fontId="337" fillId="32" borderId="349" applyNumberFormat="0" applyAlignment="0" applyProtection="0">
      <alignment vertical="center"/>
    </xf>
    <xf numFmtId="2" fontId="21" fillId="0" borderId="0" applyFill="0">
      <alignment horizontal="center"/>
    </xf>
    <xf numFmtId="0" fontId="325" fillId="32" borderId="347" applyNumberFormat="0" applyAlignment="0" applyProtection="0">
      <alignment vertical="center"/>
    </xf>
    <xf numFmtId="179" fontId="98" fillId="113" borderId="0" applyNumberFormat="0" applyBorder="0" applyAlignment="0" applyProtection="0">
      <alignment vertical="center"/>
    </xf>
    <xf numFmtId="0" fontId="322" fillId="85" borderId="345" applyNumberFormat="0" applyAlignment="0" applyProtection="0">
      <alignment vertical="center"/>
    </xf>
    <xf numFmtId="179" fontId="11" fillId="0" borderId="0"/>
    <xf numFmtId="0" fontId="320" fillId="118" borderId="0" applyNumberFormat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0" fontId="334" fillId="106" borderId="0" applyNumberFormat="0" applyBorder="0" applyAlignment="0" applyProtection="0">
      <alignment vertical="center"/>
    </xf>
    <xf numFmtId="179" fontId="98" fillId="104" borderId="348" applyNumberFormat="0" applyFont="0" applyAlignment="0" applyProtection="0">
      <alignment vertical="center"/>
    </xf>
    <xf numFmtId="0" fontId="348" fillId="0" borderId="353" applyNumberFormat="0" applyFill="0" applyAlignment="0" applyProtection="0">
      <alignment vertical="center"/>
    </xf>
    <xf numFmtId="0" fontId="339" fillId="0" borderId="350" applyNumberFormat="0" applyFill="0" applyAlignment="0" applyProtection="0">
      <alignment vertical="center"/>
    </xf>
    <xf numFmtId="0" fontId="346" fillId="119" borderId="0" applyNumberFormat="0" applyBorder="0" applyAlignment="0" applyProtection="0">
      <alignment vertical="center"/>
    </xf>
    <xf numFmtId="179" fontId="21" fillId="0" borderId="0"/>
    <xf numFmtId="179" fontId="98" fillId="93" borderId="0" applyNumberFormat="0" applyBorder="0" applyAlignment="0" applyProtection="0">
      <alignment vertical="center"/>
    </xf>
    <xf numFmtId="0" fontId="344" fillId="98" borderId="0" applyNumberFormat="0" applyBorder="0" applyAlignment="0" applyProtection="0">
      <alignment vertical="center"/>
    </xf>
    <xf numFmtId="179" fontId="21" fillId="0" borderId="0"/>
    <xf numFmtId="0" fontId="320" fillId="88" borderId="0" applyNumberFormat="0" applyBorder="0" applyAlignment="0" applyProtection="0">
      <alignment vertical="center"/>
    </xf>
    <xf numFmtId="0" fontId="334" fillId="102" borderId="0" applyNumberFormat="0" applyBorder="0" applyAlignment="0" applyProtection="0">
      <alignment vertical="center"/>
    </xf>
    <xf numFmtId="0" fontId="320" fillId="61" borderId="0" applyNumberFormat="0" applyBorder="0" applyAlignment="0" applyProtection="0">
      <alignment vertical="center"/>
    </xf>
    <xf numFmtId="0" fontId="320" fillId="3" borderId="0" applyNumberFormat="0" applyBorder="0" applyAlignment="0" applyProtection="0">
      <alignment vertical="center"/>
    </xf>
    <xf numFmtId="179" fontId="340" fillId="32" borderId="349" applyNumberFormat="0" applyAlignment="0" applyProtection="0">
      <alignment vertical="center"/>
    </xf>
    <xf numFmtId="0" fontId="320" fillId="89" borderId="0" applyNumberFormat="0" applyBorder="0" applyAlignment="0" applyProtection="0">
      <alignment vertical="center"/>
    </xf>
    <xf numFmtId="0" fontId="320" fillId="86" borderId="0" applyNumberFormat="0" applyBorder="0" applyAlignment="0" applyProtection="0">
      <alignment vertical="center"/>
    </xf>
    <xf numFmtId="0" fontId="334" fillId="108" borderId="0" applyNumberFormat="0" applyBorder="0" applyAlignment="0" applyProtection="0">
      <alignment vertical="center"/>
    </xf>
    <xf numFmtId="0" fontId="334" fillId="101" borderId="0" applyNumberFormat="0" applyBorder="0" applyAlignment="0" applyProtection="0">
      <alignment vertical="center"/>
    </xf>
    <xf numFmtId="0" fontId="320" fillId="90" borderId="0" applyNumberFormat="0" applyBorder="0" applyAlignment="0" applyProtection="0">
      <alignment vertical="center"/>
    </xf>
    <xf numFmtId="0" fontId="320" fillId="20" borderId="0" applyNumberFormat="0" applyBorder="0" applyAlignment="0" applyProtection="0">
      <alignment vertical="center"/>
    </xf>
    <xf numFmtId="0" fontId="334" fillId="105" borderId="0" applyNumberFormat="0" applyBorder="0" applyAlignment="0" applyProtection="0">
      <alignment vertical="center"/>
    </xf>
    <xf numFmtId="0" fontId="320" fillId="35" borderId="0" applyNumberFormat="0" applyBorder="0" applyAlignment="0" applyProtection="0">
      <alignment vertical="center"/>
    </xf>
    <xf numFmtId="0" fontId="334" fillId="121" borderId="0" applyNumberFormat="0" applyBorder="0" applyAlignment="0" applyProtection="0">
      <alignment vertical="center"/>
    </xf>
    <xf numFmtId="0" fontId="334" fillId="107" borderId="0" applyNumberFormat="0" applyBorder="0" applyAlignment="0" applyProtection="0">
      <alignment vertical="center"/>
    </xf>
    <xf numFmtId="179" fontId="330" fillId="98" borderId="0" applyNumberFormat="0" applyBorder="0" applyAlignment="0" applyProtection="0">
      <alignment vertical="center"/>
    </xf>
    <xf numFmtId="179" fontId="21" fillId="0" borderId="0"/>
    <xf numFmtId="0" fontId="320" fillId="2" borderId="0" applyNumberFormat="0" applyBorder="0" applyAlignment="0" applyProtection="0">
      <alignment vertical="center"/>
    </xf>
    <xf numFmtId="0" fontId="334" fillId="110" borderId="0" applyNumberFormat="0" applyBorder="0" applyAlignment="0" applyProtection="0">
      <alignment vertical="center"/>
    </xf>
    <xf numFmtId="179" fontId="98" fillId="109" borderId="0" applyNumberFormat="0" applyBorder="0" applyAlignment="0" applyProtection="0">
      <alignment vertical="center"/>
    </xf>
    <xf numFmtId="179" fontId="323" fillId="0" borderId="0"/>
    <xf numFmtId="179" fontId="98" fillId="0" borderId="0">
      <alignment vertical="center"/>
    </xf>
    <xf numFmtId="179" fontId="323" fillId="0" borderId="0"/>
    <xf numFmtId="179" fontId="323" fillId="0" borderId="0"/>
    <xf numFmtId="179" fontId="53" fillId="0" borderId="0"/>
    <xf numFmtId="179" fontId="323" fillId="0" borderId="0"/>
    <xf numFmtId="179" fontId="0" fillId="86" borderId="0" applyNumberFormat="0" applyBorder="0" applyAlignment="0" applyProtection="0">
      <alignment vertical="center"/>
    </xf>
    <xf numFmtId="179" fontId="323" fillId="0" borderId="0"/>
    <xf numFmtId="179" fontId="323" fillId="0" borderId="0"/>
    <xf numFmtId="179" fontId="329" fillId="0" borderId="0"/>
    <xf numFmtId="179" fontId="323" fillId="0" borderId="0"/>
    <xf numFmtId="179" fontId="0" fillId="86" borderId="0" applyNumberFormat="0" applyBorder="0" applyAlignment="0" applyProtection="0">
      <alignment vertical="center"/>
    </xf>
    <xf numFmtId="179" fontId="323" fillId="0" borderId="0"/>
    <xf numFmtId="179" fontId="0" fillId="0" borderId="0">
      <alignment vertical="center"/>
    </xf>
    <xf numFmtId="179" fontId="323" fillId="0" borderId="0"/>
    <xf numFmtId="179" fontId="16" fillId="0" borderId="0"/>
    <xf numFmtId="179" fontId="21" fillId="0" borderId="0">
      <alignment vertical="center"/>
    </xf>
    <xf numFmtId="179" fontId="16" fillId="0" borderId="0"/>
    <xf numFmtId="179" fontId="98" fillId="109" borderId="0" applyNumberFormat="0" applyBorder="0" applyAlignment="0" applyProtection="0">
      <alignment vertical="center"/>
    </xf>
    <xf numFmtId="0" fontId="53" fillId="0" borderId="0"/>
    <xf numFmtId="179" fontId="21" fillId="0" borderId="0"/>
    <xf numFmtId="179" fontId="98" fillId="95" borderId="0" applyNumberFormat="0" applyBorder="0" applyAlignment="0" applyProtection="0">
      <alignment vertical="center"/>
    </xf>
    <xf numFmtId="179" fontId="21" fillId="0" borderId="0"/>
    <xf numFmtId="2" fontId="21" fillId="0" borderId="0" applyFill="0">
      <alignment horizontal="center"/>
    </xf>
    <xf numFmtId="179" fontId="21" fillId="0" borderId="0"/>
    <xf numFmtId="179" fontId="21" fillId="0" borderId="0"/>
    <xf numFmtId="179" fontId="98" fillId="95" borderId="0" applyNumberFormat="0" applyBorder="0" applyAlignment="0" applyProtection="0">
      <alignment vertical="center"/>
    </xf>
    <xf numFmtId="179" fontId="336" fillId="0" borderId="0">
      <alignment vertical="center"/>
    </xf>
    <xf numFmtId="179" fontId="0" fillId="92" borderId="0" applyNumberFormat="0" applyBorder="0" applyAlignment="0" applyProtection="0">
      <alignment vertical="center"/>
    </xf>
    <xf numFmtId="179" fontId="98" fillId="87" borderId="0" applyNumberFormat="0" applyBorder="0" applyAlignment="0" applyProtection="0">
      <alignment vertical="center"/>
    </xf>
    <xf numFmtId="179" fontId="0" fillId="92" borderId="0" applyNumberFormat="0" applyBorder="0" applyAlignment="0" applyProtection="0">
      <alignment vertical="center"/>
    </xf>
    <xf numFmtId="179" fontId="0" fillId="37" borderId="351" applyNumberFormat="0" applyAlignment="0" applyProtection="0">
      <alignment vertical="center"/>
    </xf>
    <xf numFmtId="179" fontId="98" fillId="120" borderId="0" applyNumberFormat="0" applyBorder="0" applyAlignment="0" applyProtection="0">
      <alignment vertical="center"/>
    </xf>
    <xf numFmtId="179" fontId="0" fillId="97" borderId="0" applyNumberFormat="0" applyBorder="0" applyAlignment="0" applyProtection="0">
      <alignment vertical="center"/>
    </xf>
    <xf numFmtId="179" fontId="0" fillId="97" borderId="0" applyNumberFormat="0" applyBorder="0" applyAlignment="0" applyProtection="0">
      <alignment vertical="center"/>
    </xf>
    <xf numFmtId="179" fontId="98" fillId="120" borderId="0" applyNumberFormat="0" applyBorder="0" applyAlignment="0" applyProtection="0">
      <alignment vertical="center"/>
    </xf>
    <xf numFmtId="179" fontId="98" fillId="93" borderId="0" applyNumberFormat="0" applyBorder="0" applyAlignment="0" applyProtection="0">
      <alignment vertical="center"/>
    </xf>
    <xf numFmtId="179" fontId="0" fillId="94" borderId="0" applyNumberFormat="0" applyBorder="0" applyAlignment="0" applyProtection="0">
      <alignment vertical="center"/>
    </xf>
    <xf numFmtId="179" fontId="0" fillId="94" borderId="0" applyNumberFormat="0" applyBorder="0" applyAlignment="0" applyProtection="0">
      <alignment vertical="center"/>
    </xf>
    <xf numFmtId="179" fontId="335" fillId="0" borderId="0">
      <alignment vertical="center"/>
    </xf>
    <xf numFmtId="179" fontId="98" fillId="113" borderId="0" applyNumberFormat="0" applyBorder="0" applyAlignment="0" applyProtection="0">
      <alignment vertical="center"/>
    </xf>
    <xf numFmtId="179" fontId="21" fillId="0" borderId="0"/>
    <xf numFmtId="179" fontId="0" fillId="91" borderId="0" applyNumberFormat="0" applyBorder="0" applyAlignment="0" applyProtection="0">
      <alignment vertical="center"/>
    </xf>
    <xf numFmtId="179" fontId="11" fillId="0" borderId="0"/>
    <xf numFmtId="179" fontId="0" fillId="91" borderId="0" applyNumberFormat="0" applyBorder="0" applyAlignment="0" applyProtection="0">
      <alignment vertical="center"/>
    </xf>
    <xf numFmtId="179" fontId="0" fillId="0" borderId="0"/>
    <xf numFmtId="179" fontId="98" fillId="113" borderId="0" applyNumberFormat="0" applyBorder="0" applyAlignment="0" applyProtection="0">
      <alignment vertical="center"/>
    </xf>
    <xf numFmtId="179" fontId="11" fillId="0" borderId="0">
      <alignment vertical="center"/>
    </xf>
    <xf numFmtId="179" fontId="98" fillId="103" borderId="0" applyNumberFormat="0" applyBorder="0" applyAlignment="0" applyProtection="0">
      <alignment vertical="center"/>
    </xf>
    <xf numFmtId="179" fontId="327" fillId="0" borderId="0" applyBorder="0"/>
    <xf numFmtId="179" fontId="0" fillId="112" borderId="0" applyNumberFormat="0" applyBorder="0" applyAlignment="0" applyProtection="0">
      <alignment vertical="center"/>
    </xf>
    <xf numFmtId="179" fontId="0" fillId="112" borderId="0" applyNumberFormat="0" applyBorder="0" applyAlignment="0" applyProtection="0">
      <alignment vertical="center"/>
    </xf>
    <xf numFmtId="179" fontId="98" fillId="103" borderId="0" applyNumberFormat="0" applyBorder="0" applyAlignment="0" applyProtection="0">
      <alignment vertical="center"/>
    </xf>
    <xf numFmtId="179" fontId="11" fillId="0" borderId="0">
      <alignment vertical="center"/>
    </xf>
    <xf numFmtId="179" fontId="98" fillId="36" borderId="0" applyNumberFormat="0" applyBorder="0" applyAlignment="0" applyProtection="0">
      <alignment vertical="center"/>
    </xf>
    <xf numFmtId="179" fontId="347" fillId="96" borderId="0" applyNumberFormat="0" applyBorder="0" applyAlignment="0" applyProtection="0">
      <alignment vertical="center"/>
    </xf>
    <xf numFmtId="179" fontId="98" fillId="36" borderId="0" applyNumberFormat="0" applyBorder="0" applyAlignment="0" applyProtection="0">
      <alignment vertical="center"/>
    </xf>
    <xf numFmtId="179" fontId="0" fillId="96" borderId="0" applyNumberFormat="0" applyBorder="0" applyAlignment="0" applyProtection="0">
      <alignment vertical="center"/>
    </xf>
    <xf numFmtId="179" fontId="0" fillId="96" borderId="0" applyNumberFormat="0" applyBorder="0" applyAlignment="0" applyProtection="0">
      <alignment vertical="center"/>
    </xf>
    <xf numFmtId="179" fontId="11" fillId="0" borderId="0"/>
    <xf numFmtId="179" fontId="11" fillId="0" borderId="0"/>
    <xf numFmtId="179" fontId="0" fillId="3" borderId="0" applyNumberFormat="0" applyBorder="0" applyAlignment="0" applyProtection="0">
      <alignment vertical="center"/>
    </xf>
    <xf numFmtId="179" fontId="0" fillId="3" borderId="0" applyNumberFormat="0" applyBorder="0" applyAlignment="0" applyProtection="0">
      <alignment vertical="center"/>
    </xf>
    <xf numFmtId="179" fontId="21" fillId="0" borderId="0"/>
    <xf numFmtId="179" fontId="98" fillId="109" borderId="0" applyNumberFormat="0" applyBorder="0" applyAlignment="0" applyProtection="0">
      <alignment vertical="center"/>
    </xf>
    <xf numFmtId="9" fontId="98" fillId="0" borderId="0" applyFont="0" applyFill="0" applyBorder="0" applyAlignment="0" applyProtection="0"/>
    <xf numFmtId="179" fontId="98" fillId="87" borderId="0" applyNumberFormat="0" applyBorder="0" applyAlignment="0" applyProtection="0">
      <alignment vertical="center"/>
    </xf>
    <xf numFmtId="179" fontId="0" fillId="37" borderId="357" applyNumberFormat="0" applyAlignment="0" applyProtection="0">
      <alignment vertical="center"/>
    </xf>
    <xf numFmtId="2" fontId="21" fillId="0" borderId="0" applyFill="0">
      <alignment horizontal="center"/>
    </xf>
    <xf numFmtId="179" fontId="98" fillId="123" borderId="0" applyNumberFormat="0" applyBorder="0" applyAlignment="0" applyProtection="0">
      <alignment vertical="center"/>
    </xf>
    <xf numFmtId="179" fontId="0" fillId="99" borderId="0" applyNumberFormat="0" applyBorder="0" applyAlignment="0" applyProtection="0">
      <alignment vertical="center"/>
    </xf>
    <xf numFmtId="179" fontId="0" fillId="99" borderId="0" applyNumberFormat="0" applyBorder="0" applyAlignment="0" applyProtection="0">
      <alignment vertical="center"/>
    </xf>
    <xf numFmtId="2" fontId="21" fillId="0" borderId="0" applyFill="0">
      <alignment horizontal="center"/>
    </xf>
    <xf numFmtId="179" fontId="98" fillId="123" borderId="0" applyNumberFormat="0" applyBorder="0" applyAlignment="0" applyProtection="0">
      <alignment vertical="center"/>
    </xf>
    <xf numFmtId="179" fontId="355" fillId="126" borderId="358" applyNumberFormat="0" applyAlignment="0" applyProtection="0">
      <alignment vertical="center"/>
    </xf>
    <xf numFmtId="179" fontId="0" fillId="20" borderId="0" applyNumberFormat="0" applyBorder="0" applyAlignment="0" applyProtection="0">
      <alignment vertical="center"/>
    </xf>
    <xf numFmtId="179" fontId="0" fillId="20" borderId="0" applyNumberFormat="0" applyBorder="0" applyAlignment="0" applyProtection="0">
      <alignment vertical="center"/>
    </xf>
    <xf numFmtId="179" fontId="98" fillId="113" borderId="0" applyNumberFormat="0" applyBorder="0" applyAlignment="0" applyProtection="0">
      <alignment vertical="center"/>
    </xf>
    <xf numFmtId="179" fontId="98" fillId="109" borderId="0" applyNumberFormat="0" applyBorder="0" applyAlignment="0" applyProtection="0">
      <alignment vertical="center"/>
    </xf>
    <xf numFmtId="179" fontId="0" fillId="35" borderId="0" applyNumberFormat="0" applyBorder="0" applyAlignment="0" applyProtection="0">
      <alignment vertical="center"/>
    </xf>
    <xf numFmtId="179" fontId="352" fillId="0" borderId="0" applyNumberFormat="0" applyFill="0" applyBorder="0" applyAlignment="0" applyProtection="0">
      <alignment vertical="top"/>
      <protection locked="0"/>
    </xf>
    <xf numFmtId="179" fontId="0" fillId="35" borderId="0" applyNumberFormat="0" applyBorder="0" applyAlignment="0" applyProtection="0">
      <alignment vertical="center"/>
    </xf>
    <xf numFmtId="179" fontId="0" fillId="38" borderId="0" applyNumberFormat="0" applyBorder="0" applyAlignment="0" applyProtection="0">
      <alignment vertical="center"/>
    </xf>
    <xf numFmtId="179" fontId="98" fillId="128" borderId="0" applyNumberFormat="0" applyBorder="0" applyAlignment="0" applyProtection="0">
      <alignment vertical="center"/>
    </xf>
    <xf numFmtId="179" fontId="0" fillId="2" borderId="0" applyNumberFormat="0" applyBorder="0" applyAlignment="0" applyProtection="0">
      <alignment vertical="center"/>
    </xf>
    <xf numFmtId="179" fontId="0" fillId="2" borderId="0" applyNumberFormat="0" applyBorder="0" applyAlignment="0" applyProtection="0">
      <alignment vertical="center"/>
    </xf>
    <xf numFmtId="179" fontId="98" fillId="128" borderId="0" applyNumberFormat="0" applyBorder="0" applyAlignment="0" applyProtection="0">
      <alignment vertical="center"/>
    </xf>
    <xf numFmtId="179" fontId="0" fillId="9" borderId="0" applyNumberFormat="0" applyBorder="0" applyAlignment="0" applyProtection="0">
      <alignment vertical="center"/>
    </xf>
    <xf numFmtId="179" fontId="21" fillId="0" borderId="0"/>
    <xf numFmtId="179" fontId="0" fillId="87" borderId="0" applyNumberFormat="0" applyBorder="0" applyAlignment="0" applyProtection="0">
      <alignment vertical="center"/>
    </xf>
    <xf numFmtId="179" fontId="0" fillId="123" borderId="0" applyNumberFormat="0" applyBorder="0" applyAlignment="0" applyProtection="0">
      <alignment vertical="center"/>
    </xf>
    <xf numFmtId="179" fontId="0" fillId="124" borderId="0" applyNumberFormat="0" applyBorder="0" applyAlignment="0" applyProtection="0">
      <alignment vertical="center"/>
    </xf>
    <xf numFmtId="179" fontId="0" fillId="127" borderId="0" applyNumberFormat="0" applyBorder="0" applyAlignment="0" applyProtection="0">
      <alignment vertical="center"/>
    </xf>
    <xf numFmtId="179" fontId="347" fillId="0" borderId="0">
      <alignment vertical="center"/>
    </xf>
    <xf numFmtId="179" fontId="0" fillId="125" borderId="0" applyNumberFormat="0" applyBorder="0" applyAlignment="0" applyProtection="0">
      <alignment vertical="center"/>
    </xf>
    <xf numFmtId="2" fontId="21" fillId="0" borderId="0" applyFill="0">
      <alignment horizontal="center"/>
    </xf>
    <xf numFmtId="2" fontId="21" fillId="0" borderId="0" applyFill="0">
      <alignment horizontal="center"/>
    </xf>
    <xf numFmtId="2" fontId="21" fillId="0" borderId="0" applyFill="0">
      <alignment horizontal="center"/>
    </xf>
    <xf numFmtId="2" fontId="21" fillId="0" borderId="0" applyFill="0">
      <alignment horizontal="center"/>
    </xf>
    <xf numFmtId="179" fontId="98" fillId="0" borderId="0">
      <alignment vertical="center"/>
    </xf>
    <xf numFmtId="2" fontId="21" fillId="0" borderId="0" applyFill="0">
      <alignment horizontal="center"/>
    </xf>
    <xf numFmtId="2" fontId="21" fillId="0" borderId="0" applyFill="0">
      <alignment horizontal="center"/>
    </xf>
    <xf numFmtId="179" fontId="63" fillId="0" borderId="350" applyNumberFormat="0" applyFill="0" applyAlignment="0" applyProtection="0">
      <alignment vertical="center"/>
    </xf>
    <xf numFmtId="2" fontId="21" fillId="0" borderId="0" applyFill="0">
      <alignment horizontal="center"/>
    </xf>
    <xf numFmtId="2" fontId="21" fillId="0" borderId="0" applyFill="0">
      <alignment horizontal="center"/>
    </xf>
    <xf numFmtId="2" fontId="11" fillId="0" borderId="0" applyFill="0">
      <alignment horizontal="center"/>
    </xf>
    <xf numFmtId="2" fontId="21" fillId="0" borderId="0" applyFill="0">
      <alignment horizontal="center"/>
    </xf>
    <xf numFmtId="179" fontId="98" fillId="0" borderId="0">
      <alignment vertical="center"/>
    </xf>
    <xf numFmtId="2" fontId="21" fillId="0" borderId="0" applyFill="0">
      <alignment horizontal="center"/>
    </xf>
    <xf numFmtId="43" fontId="11" fillId="0" borderId="0" applyFont="0" applyFill="0" applyBorder="0" applyAlignment="0" applyProtection="0">
      <alignment vertical="center"/>
    </xf>
    <xf numFmtId="179" fontId="332" fillId="0" borderId="0" applyNumberFormat="0" applyFill="0" applyBorder="0" applyAlignment="0" applyProtection="0">
      <alignment vertical="center"/>
    </xf>
    <xf numFmtId="177" fontId="98" fillId="0" borderId="0" applyFont="0" applyFill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179" fontId="0" fillId="0" borderId="356" applyNumberFormat="0" applyFill="0" applyAlignment="0" applyProtection="0">
      <alignment vertical="center"/>
    </xf>
    <xf numFmtId="177" fontId="98" fillId="0" borderId="0" applyFont="0" applyFill="0" applyBorder="0" applyAlignment="0" applyProtection="0">
      <alignment vertical="center"/>
    </xf>
    <xf numFmtId="179" fontId="0" fillId="126" borderId="358" applyNumberFormat="0" applyAlignment="0" applyProtection="0">
      <alignment vertical="center"/>
    </xf>
    <xf numFmtId="179" fontId="0" fillId="0" borderId="0">
      <alignment vertical="center"/>
    </xf>
    <xf numFmtId="179" fontId="0" fillId="0" borderId="0">
      <alignment vertical="center"/>
    </xf>
    <xf numFmtId="179" fontId="0" fillId="0" borderId="0">
      <alignment vertical="center"/>
    </xf>
    <xf numFmtId="179" fontId="0" fillId="0" borderId="0">
      <alignment vertical="center"/>
    </xf>
    <xf numFmtId="179" fontId="98" fillId="0" borderId="0">
      <alignment vertical="center"/>
    </xf>
    <xf numFmtId="179" fontId="327" fillId="0" borderId="0">
      <alignment vertical="center"/>
    </xf>
    <xf numFmtId="180" fontId="356" fillId="0" borderId="0">
      <alignment vertical="center"/>
    </xf>
    <xf numFmtId="179" fontId="98" fillId="104" borderId="348" applyNumberFormat="0" applyFont="0" applyAlignment="0" applyProtection="0">
      <alignment vertical="center"/>
    </xf>
    <xf numFmtId="179" fontId="11" fillId="0" borderId="0"/>
    <xf numFmtId="180" fontId="53" fillId="0" borderId="0"/>
    <xf numFmtId="179" fontId="21" fillId="0" borderId="0"/>
    <xf numFmtId="9" fontId="98" fillId="0" borderId="0" applyFon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179" fontId="0" fillId="0" borderId="0">
      <alignment vertical="center"/>
    </xf>
    <xf numFmtId="9" fontId="98" fillId="0" borderId="0" applyFont="0" applyFill="0" applyBorder="0" applyAlignment="0" applyProtection="0">
      <alignment vertical="center"/>
    </xf>
    <xf numFmtId="179" fontId="21" fillId="0" borderId="0"/>
    <xf numFmtId="9" fontId="98" fillId="0" borderId="0" applyFont="0" applyFill="0" applyBorder="0" applyAlignment="0" applyProtection="0"/>
    <xf numFmtId="9" fontId="98" fillId="0" borderId="0" applyFont="0" applyFill="0" applyBorder="0" applyAlignment="0" applyProtection="0"/>
    <xf numFmtId="9" fontId="98" fillId="0" borderId="0" applyFont="0" applyFill="0" applyBorder="0" applyAlignment="0" applyProtection="0"/>
    <xf numFmtId="9" fontId="98" fillId="0" borderId="0" applyFont="0" applyFill="0" applyBorder="0" applyAlignment="0" applyProtection="0">
      <alignment vertical="center"/>
    </xf>
    <xf numFmtId="179" fontId="351" fillId="0" borderId="0" applyNumberForma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179" fontId="98" fillId="0" borderId="0">
      <alignment vertical="center"/>
    </xf>
    <xf numFmtId="179" fontId="338" fillId="0" borderId="359" applyNumberFormat="0" applyFill="0" applyAlignment="0" applyProtection="0">
      <alignment vertical="center"/>
    </xf>
    <xf numFmtId="179" fontId="0" fillId="0" borderId="361" applyNumberFormat="0" applyFill="0" applyAlignment="0" applyProtection="0">
      <alignment vertical="center"/>
    </xf>
    <xf numFmtId="179" fontId="324" fillId="0" borderId="360" applyNumberFormat="0" applyFill="0" applyAlignment="0" applyProtection="0">
      <alignment vertical="center"/>
    </xf>
    <xf numFmtId="179" fontId="98" fillId="0" borderId="0">
      <alignment vertical="center"/>
    </xf>
    <xf numFmtId="179" fontId="0" fillId="0" borderId="362" applyNumberFormat="0" applyFill="0" applyAlignment="0" applyProtection="0">
      <alignment vertical="center"/>
    </xf>
    <xf numFmtId="179" fontId="332" fillId="0" borderId="354" applyNumberFormat="0" applyFill="0" applyAlignment="0" applyProtection="0">
      <alignment vertical="center"/>
    </xf>
    <xf numFmtId="179" fontId="0" fillId="0" borderId="355" applyNumberFormat="0" applyFill="0" applyAlignment="0" applyProtection="0">
      <alignment vertical="center"/>
    </xf>
    <xf numFmtId="179" fontId="350" fillId="0" borderId="0" applyNumberFormat="0" applyFill="0" applyBorder="0" applyAlignment="0" applyProtection="0">
      <alignment vertical="center"/>
    </xf>
    <xf numFmtId="179" fontId="0" fillId="0" borderId="0" applyNumberFormat="0" applyFill="0" applyBorder="0" applyAlignment="0" applyProtection="0">
      <alignment vertical="center"/>
    </xf>
    <xf numFmtId="179" fontId="353" fillId="100" borderId="0" applyNumberFormat="0" applyBorder="0" applyAlignment="0" applyProtection="0">
      <alignment vertical="center"/>
    </xf>
    <xf numFmtId="179" fontId="0" fillId="120" borderId="0" applyNumberFormat="0" applyBorder="0" applyAlignment="0" applyProtection="0">
      <alignment vertical="center"/>
    </xf>
    <xf numFmtId="179" fontId="354" fillId="100" borderId="0" applyNumberFormat="0" applyBorder="0" applyAlignment="0" applyProtection="0">
      <alignment vertical="center"/>
    </xf>
    <xf numFmtId="179" fontId="336" fillId="0" borderId="0">
      <alignment vertical="center"/>
    </xf>
    <xf numFmtId="179" fontId="327" fillId="0" borderId="0"/>
    <xf numFmtId="179" fontId="98" fillId="0" borderId="0"/>
    <xf numFmtId="179" fontId="0" fillId="0" borderId="0" applyBorder="0"/>
    <xf numFmtId="179" fontId="0" fillId="0" borderId="0">
      <alignment vertical="center"/>
    </xf>
    <xf numFmtId="179" fontId="0" fillId="0" borderId="0">
      <alignment vertical="center"/>
    </xf>
    <xf numFmtId="179" fontId="349" fillId="114" borderId="347" applyNumberFormat="0" applyAlignment="0" applyProtection="0">
      <alignment vertical="center"/>
    </xf>
    <xf numFmtId="179" fontId="347" fillId="0" borderId="0">
      <alignment vertical="center"/>
    </xf>
    <xf numFmtId="179" fontId="21" fillId="0" borderId="0">
      <alignment vertical="center"/>
    </xf>
    <xf numFmtId="179" fontId="347" fillId="0" borderId="0">
      <alignment vertical="center"/>
    </xf>
    <xf numFmtId="179" fontId="0" fillId="0" borderId="0">
      <alignment vertical="center"/>
    </xf>
    <xf numFmtId="179" fontId="11" fillId="0" borderId="0">
      <alignment vertical="center"/>
    </xf>
    <xf numFmtId="179" fontId="0" fillId="0" borderId="0"/>
    <xf numFmtId="179" fontId="11" fillId="0" borderId="0">
      <alignment vertical="center"/>
    </xf>
    <xf numFmtId="0" fontId="11" fillId="0" borderId="0">
      <alignment vertical="center"/>
    </xf>
    <xf numFmtId="179" fontId="11" fillId="0" borderId="0">
      <alignment vertical="center"/>
    </xf>
    <xf numFmtId="179" fontId="0" fillId="0" borderId="0">
      <alignment vertical="center"/>
    </xf>
    <xf numFmtId="179" fontId="98" fillId="0" borderId="0">
      <alignment vertical="center"/>
    </xf>
    <xf numFmtId="179" fontId="98" fillId="0" borderId="0">
      <alignment vertical="center"/>
    </xf>
    <xf numFmtId="179" fontId="0" fillId="0" borderId="0"/>
    <xf numFmtId="179" fontId="323" fillId="0" borderId="0">
      <alignment vertical="center"/>
    </xf>
    <xf numFmtId="179" fontId="323" fillId="0" borderId="0">
      <alignment vertical="center"/>
    </xf>
    <xf numFmtId="179" fontId="98" fillId="0" borderId="0">
      <alignment vertical="center"/>
    </xf>
    <xf numFmtId="179" fontId="98" fillId="0" borderId="0">
      <alignment vertical="center"/>
    </xf>
    <xf numFmtId="179" fontId="0" fillId="0" borderId="0">
      <alignment vertical="center"/>
    </xf>
    <xf numFmtId="179" fontId="335" fillId="0" borderId="0">
      <alignment vertical="center"/>
    </xf>
    <xf numFmtId="179" fontId="0" fillId="0" borderId="0">
      <alignment vertical="center"/>
    </xf>
    <xf numFmtId="179" fontId="98" fillId="0" borderId="0">
      <alignment vertical="center"/>
    </xf>
    <xf numFmtId="179" fontId="11" fillId="0" borderId="0"/>
    <xf numFmtId="179" fontId="98" fillId="0" borderId="0">
      <alignment vertical="center"/>
    </xf>
    <xf numFmtId="179" fontId="335" fillId="0" borderId="0">
      <alignment vertical="center"/>
    </xf>
    <xf numFmtId="179" fontId="11" fillId="0" borderId="0"/>
    <xf numFmtId="179" fontId="11" fillId="0" borderId="0">
      <alignment vertical="center"/>
    </xf>
    <xf numFmtId="179" fontId="0" fillId="124" borderId="0" applyNumberFormat="0" applyBorder="0" applyAlignment="0" applyProtection="0">
      <alignment vertical="center"/>
    </xf>
    <xf numFmtId="179" fontId="323" fillId="0" borderId="0"/>
    <xf numFmtId="179" fontId="11" fillId="0" borderId="0">
      <alignment vertical="center"/>
    </xf>
    <xf numFmtId="179" fontId="0" fillId="0" borderId="0">
      <alignment vertical="center"/>
    </xf>
    <xf numFmtId="179" fontId="21" fillId="0" borderId="0"/>
    <xf numFmtId="179" fontId="0" fillId="0" borderId="0">
      <alignment vertical="center"/>
    </xf>
    <xf numFmtId="179" fontId="0" fillId="0" borderId="0">
      <alignment vertical="center"/>
    </xf>
    <xf numFmtId="179" fontId="11" fillId="0" borderId="0"/>
    <xf numFmtId="179" fontId="36" fillId="0" borderId="0" applyNumberFormat="0" applyFont="0" applyFill="0" applyBorder="0" applyAlignment="0" applyProtection="0"/>
    <xf numFmtId="179" fontId="0" fillId="0" borderId="0">
      <alignment vertical="center"/>
    </xf>
    <xf numFmtId="179" fontId="0" fillId="127" borderId="0" applyNumberFormat="0" applyBorder="0" applyAlignment="0" applyProtection="0">
      <alignment vertical="center"/>
    </xf>
    <xf numFmtId="179" fontId="0" fillId="0" borderId="0">
      <alignment vertical="center"/>
    </xf>
    <xf numFmtId="179" fontId="0" fillId="0" borderId="0" applyBorder="0"/>
    <xf numFmtId="179" fontId="98" fillId="0" borderId="0">
      <alignment vertical="center"/>
    </xf>
    <xf numFmtId="179" fontId="98" fillId="0" borderId="0">
      <alignment vertical="center"/>
    </xf>
    <xf numFmtId="179" fontId="98" fillId="0" borderId="0">
      <alignment vertical="center"/>
    </xf>
    <xf numFmtId="179" fontId="21" fillId="0" borderId="0"/>
    <xf numFmtId="179" fontId="0" fillId="0" borderId="0"/>
    <xf numFmtId="179" fontId="21" fillId="0" borderId="0"/>
    <xf numFmtId="179" fontId="98" fillId="0" borderId="0">
      <alignment vertical="center"/>
    </xf>
    <xf numFmtId="179" fontId="0" fillId="0" borderId="0">
      <alignment vertical="center"/>
    </xf>
    <xf numFmtId="179" fontId="0" fillId="0" borderId="0">
      <alignment vertical="center"/>
    </xf>
    <xf numFmtId="179" fontId="0" fillId="23" borderId="0" applyNumberFormat="0" applyBorder="0" applyAlignment="0" applyProtection="0">
      <alignment vertical="center"/>
    </xf>
    <xf numFmtId="179" fontId="21" fillId="0" borderId="0"/>
    <xf numFmtId="179" fontId="0" fillId="0" borderId="0">
      <alignment vertical="center"/>
    </xf>
    <xf numFmtId="179" fontId="21" fillId="0" borderId="0"/>
    <xf numFmtId="179" fontId="21" fillId="0" borderId="0"/>
    <xf numFmtId="179" fontId="0" fillId="0" borderId="0">
      <alignment vertical="center"/>
    </xf>
    <xf numFmtId="179" fontId="0" fillId="0" borderId="0">
      <alignment vertical="center"/>
    </xf>
    <xf numFmtId="179" fontId="0" fillId="0" borderId="0">
      <alignment vertical="center"/>
    </xf>
    <xf numFmtId="179" fontId="98" fillId="0" borderId="0">
      <alignment vertical="center"/>
    </xf>
    <xf numFmtId="179" fontId="11" fillId="0" borderId="0">
      <alignment vertical="center"/>
    </xf>
    <xf numFmtId="179" fontId="11" fillId="0" borderId="0">
      <alignment vertical="center"/>
    </xf>
    <xf numFmtId="179" fontId="98" fillId="129" borderId="363" applyNumberFormat="0" applyFont="0" applyAlignment="0" applyProtection="0">
      <alignment vertical="center"/>
    </xf>
    <xf numFmtId="179" fontId="11" fillId="0" borderId="0"/>
    <xf numFmtId="179" fontId="98" fillId="104" borderId="348" applyNumberFormat="0" applyFont="0" applyAlignment="0" applyProtection="0">
      <alignment vertical="center"/>
    </xf>
    <xf numFmtId="179" fontId="11" fillId="0" borderId="0">
      <alignment vertical="center"/>
    </xf>
    <xf numFmtId="179" fontId="341" fillId="0" borderId="0">
      <alignment vertical="center"/>
    </xf>
    <xf numFmtId="179" fontId="11" fillId="0" borderId="0">
      <alignment vertical="center"/>
    </xf>
    <xf numFmtId="179" fontId="98" fillId="0" borderId="0">
      <alignment vertical="center"/>
    </xf>
    <xf numFmtId="179" fontId="11" fillId="0" borderId="0"/>
    <xf numFmtId="179" fontId="329" fillId="0" borderId="0"/>
    <xf numFmtId="179" fontId="11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179" fontId="11" fillId="0" borderId="0">
      <alignment vertical="center"/>
    </xf>
    <xf numFmtId="179" fontId="11" fillId="0" borderId="0"/>
    <xf numFmtId="179" fontId="11" fillId="0" borderId="0"/>
    <xf numFmtId="179" fontId="329" fillId="0" borderId="0"/>
    <xf numFmtId="179" fontId="21" fillId="0" borderId="0"/>
    <xf numFmtId="179" fontId="21" fillId="0" borderId="0"/>
    <xf numFmtId="179" fontId="98" fillId="0" borderId="0">
      <alignment vertical="center"/>
    </xf>
    <xf numFmtId="179" fontId="11" fillId="0" borderId="0">
      <alignment vertical="center"/>
    </xf>
    <xf numFmtId="179" fontId="11" fillId="0" borderId="0"/>
    <xf numFmtId="179" fontId="11" fillId="0" borderId="0">
      <alignment vertical="center"/>
    </xf>
    <xf numFmtId="179" fontId="329" fillId="0" borderId="0"/>
    <xf numFmtId="179" fontId="21" fillId="0" borderId="0"/>
    <xf numFmtId="179" fontId="357" fillId="0" borderId="0"/>
    <xf numFmtId="179" fontId="327" fillId="0" borderId="0"/>
    <xf numFmtId="179" fontId="358" fillId="0" borderId="0" applyNumberFormat="0" applyFill="0" applyBorder="0" applyAlignment="0" applyProtection="0">
      <alignment vertical="top"/>
      <protection locked="0"/>
    </xf>
    <xf numFmtId="179" fontId="0" fillId="0" borderId="0" applyNumberFormat="0" applyFill="0" applyBorder="0" applyAlignment="0" applyProtection="0">
      <alignment vertical="top"/>
      <protection locked="0"/>
    </xf>
    <xf numFmtId="179" fontId="352" fillId="0" borderId="0" applyNumberFormat="0" applyFill="0" applyBorder="0" applyAlignment="0" applyProtection="0">
      <alignment vertical="top"/>
      <protection locked="0"/>
    </xf>
    <xf numFmtId="179" fontId="358" fillId="0" borderId="0" applyNumberFormat="0" applyFill="0" applyBorder="0" applyAlignment="0" applyProtection="0">
      <alignment vertical="top"/>
      <protection locked="0"/>
    </xf>
    <xf numFmtId="179" fontId="343" fillId="0" borderId="0" applyNumberFormat="0" applyFill="0" applyBorder="0" applyAlignment="0" applyProtection="0">
      <alignment vertical="top"/>
      <protection locked="0"/>
    </xf>
    <xf numFmtId="179" fontId="359" fillId="119" borderId="0" applyNumberFormat="0" applyBorder="0" applyAlignment="0" applyProtection="0">
      <alignment vertical="center"/>
    </xf>
    <xf numFmtId="179" fontId="0" fillId="93" borderId="0" applyNumberFormat="0" applyBorder="0" applyAlignment="0" applyProtection="0">
      <alignment vertical="center"/>
    </xf>
    <xf numFmtId="179" fontId="0" fillId="0" borderId="356" applyNumberFormat="0" applyFill="0" applyAlignment="0" applyProtection="0">
      <alignment vertical="center"/>
    </xf>
    <xf numFmtId="179" fontId="355" fillId="126" borderId="358" applyNumberFormat="0" applyAlignment="0" applyProtection="0">
      <alignment vertical="center"/>
    </xf>
    <xf numFmtId="179" fontId="360" fillId="85" borderId="345" applyNumberFormat="0" applyAlignment="0" applyProtection="0">
      <alignment vertical="center"/>
    </xf>
    <xf numFmtId="179" fontId="361" fillId="0" borderId="0" applyNumberFormat="0" applyFill="0" applyBorder="0" applyAlignment="0" applyProtection="0">
      <alignment vertical="center"/>
    </xf>
    <xf numFmtId="179" fontId="26" fillId="0" borderId="0" applyNumberFormat="0" applyFill="0" applyBorder="0" applyAlignment="0" applyProtection="0">
      <alignment vertical="center"/>
    </xf>
    <xf numFmtId="179" fontId="0" fillId="0" borderId="0" applyNumberFormat="0" applyFill="0" applyBorder="0" applyAlignment="0" applyProtection="0">
      <alignment vertical="center"/>
    </xf>
    <xf numFmtId="179" fontId="0" fillId="0" borderId="0" applyNumberFormat="0" applyFill="0" applyBorder="0" applyAlignment="0" applyProtection="0">
      <alignment vertical="center"/>
    </xf>
    <xf numFmtId="179" fontId="362" fillId="0" borderId="353" applyNumberFormat="0" applyFill="0" applyAlignment="0" applyProtection="0">
      <alignment vertical="center"/>
    </xf>
    <xf numFmtId="179" fontId="0" fillId="0" borderId="364" applyNumberFormat="0" applyFill="0" applyAlignment="0" applyProtection="0">
      <alignment vertical="center"/>
    </xf>
    <xf numFmtId="43" fontId="98" fillId="0" borderId="0" applyFont="0" applyFill="0" applyBorder="0" applyAlignment="0" applyProtection="0">
      <alignment vertical="center"/>
    </xf>
    <xf numFmtId="43" fontId="98" fillId="0" borderId="0" applyFont="0" applyFill="0" applyBorder="0" applyAlignment="0" applyProtection="0">
      <alignment vertical="center"/>
    </xf>
    <xf numFmtId="43" fontId="98" fillId="0" borderId="0" applyFont="0" applyFill="0" applyBorder="0" applyAlignment="0" applyProtection="0">
      <alignment vertical="center"/>
    </xf>
    <xf numFmtId="43" fontId="98" fillId="0" borderId="0" applyFont="0" applyFill="0" applyBorder="0" applyAlignment="0" applyProtection="0">
      <alignment vertical="center"/>
    </xf>
    <xf numFmtId="179" fontId="0" fillId="130" borderId="0" applyNumberFormat="0" applyBorder="0" applyAlignment="0" applyProtection="0">
      <alignment vertical="center"/>
    </xf>
    <xf numFmtId="179" fontId="0" fillId="131" borderId="0" applyNumberFormat="0" applyBorder="0" applyAlignment="0" applyProtection="0">
      <alignment vertical="center"/>
    </xf>
    <xf numFmtId="179" fontId="0" fillId="6" borderId="0" applyNumberFormat="0" applyBorder="0" applyAlignment="0" applyProtection="0">
      <alignment vertical="center"/>
    </xf>
    <xf numFmtId="179" fontId="0" fillId="36" borderId="357" applyNumberFormat="0" applyAlignment="0" applyProtection="0">
      <alignment vertical="center"/>
    </xf>
    <xf numFmtId="179" fontId="98" fillId="104" borderId="348" applyNumberFormat="0" applyFont="0" applyAlignment="0" applyProtection="0">
      <alignment vertical="center"/>
    </xf>
  </cellStyleXfs>
  <cellXfs count="2774">
    <xf numFmtId="179" fontId="0" fillId="0" borderId="0" xfId="0">
      <alignment vertical="center"/>
    </xf>
    <xf numFmtId="0" fontId="1" fillId="0" borderId="0" xfId="0" applyNumberFormat="1" applyFont="1">
      <alignment vertical="center"/>
    </xf>
    <xf numFmtId="0" fontId="0" fillId="0" borderId="0" xfId="0" applyNumberFormat="1" applyAlignment="1">
      <alignment vertical="center" wrapText="1"/>
    </xf>
    <xf numFmtId="0" fontId="1" fillId="0" borderId="0" xfId="0" applyNumberFormat="1" applyFont="1" applyAlignment="1">
      <alignment vertical="center" wrapText="1"/>
    </xf>
    <xf numFmtId="0" fontId="0" fillId="0" borderId="1" xfId="0" applyNumberFormat="1" applyBorder="1">
      <alignment vertical="center"/>
    </xf>
    <xf numFmtId="0" fontId="0" fillId="0" borderId="1" xfId="0" applyNumberFormat="1" applyBorder="1" applyAlignment="1">
      <alignment vertical="center" wrapText="1"/>
    </xf>
    <xf numFmtId="0" fontId="2" fillId="2" borderId="2" xfId="0" applyNumberFormat="1" applyFont="1" applyFill="1" applyBorder="1" applyAlignment="1">
      <alignment horizontal="center" vertical="center"/>
    </xf>
    <xf numFmtId="0" fontId="2" fillId="2" borderId="3" xfId="0" applyNumberFormat="1" applyFont="1" applyFill="1" applyBorder="1" applyAlignment="1">
      <alignment horizontal="center" vertical="center"/>
    </xf>
    <xf numFmtId="0" fontId="2" fillId="2" borderId="4" xfId="0" applyNumberFormat="1" applyFont="1" applyFill="1" applyBorder="1" applyAlignment="1">
      <alignment horizontal="center" vertical="center"/>
    </xf>
    <xf numFmtId="0" fontId="3" fillId="3" borderId="2" xfId="0" applyNumberFormat="1" applyFont="1" applyFill="1" applyBorder="1" applyAlignment="1">
      <alignment horizontal="center" vertical="center"/>
    </xf>
    <xf numFmtId="0" fontId="4" fillId="3" borderId="5" xfId="0" applyNumberFormat="1" applyFont="1" applyFill="1" applyBorder="1" applyAlignment="1">
      <alignment horizontal="center" vertical="center"/>
    </xf>
    <xf numFmtId="0" fontId="4" fillId="3" borderId="3" xfId="0" applyNumberFormat="1" applyFont="1" applyFill="1" applyBorder="1" applyAlignment="1">
      <alignment horizontal="center" vertical="center"/>
    </xf>
    <xf numFmtId="0" fontId="3" fillId="0" borderId="0" xfId="0" applyNumberFormat="1" applyFont="1" applyAlignment="1">
      <alignment horizontal="center" vertical="center"/>
    </xf>
    <xf numFmtId="0" fontId="5" fillId="0" borderId="0" xfId="0" applyNumberFormat="1" applyFont="1">
      <alignment vertical="center"/>
    </xf>
    <xf numFmtId="0" fontId="6" fillId="3" borderId="6" xfId="0" applyNumberFormat="1" applyFont="1" applyFill="1" applyBorder="1" applyAlignment="1">
      <alignment horizontal="center" vertical="center"/>
    </xf>
    <xf numFmtId="0" fontId="6" fillId="3" borderId="7" xfId="0" applyNumberFormat="1" applyFont="1" applyFill="1" applyBorder="1" applyAlignment="1">
      <alignment horizontal="center" vertical="center"/>
    </xf>
    <xf numFmtId="0" fontId="6" fillId="3" borderId="8" xfId="0" applyNumberFormat="1" applyFont="1" applyFill="1" applyBorder="1" applyAlignment="1">
      <alignment horizontal="center" vertical="center"/>
    </xf>
    <xf numFmtId="0" fontId="6" fillId="3" borderId="9" xfId="0" applyNumberFormat="1" applyFont="1" applyFill="1" applyBorder="1" applyAlignment="1">
      <alignment horizontal="center" vertical="center"/>
    </xf>
    <xf numFmtId="0" fontId="6" fillId="3" borderId="0" xfId="0" applyNumberFormat="1" applyFont="1" applyFill="1" applyBorder="1" applyAlignment="1">
      <alignment horizontal="center" vertical="center"/>
    </xf>
    <xf numFmtId="0" fontId="6" fillId="3" borderId="10" xfId="0" applyNumberFormat="1" applyFont="1" applyFill="1" applyBorder="1" applyAlignment="1">
      <alignment horizontal="center" vertical="center"/>
    </xf>
    <xf numFmtId="0" fontId="6" fillId="3" borderId="11" xfId="0" applyNumberFormat="1" applyFont="1" applyFill="1" applyBorder="1" applyAlignment="1">
      <alignment horizontal="center" vertical="center"/>
    </xf>
    <xf numFmtId="0" fontId="6" fillId="3" borderId="12" xfId="0" applyNumberFormat="1" applyFont="1" applyFill="1" applyBorder="1" applyAlignment="1">
      <alignment horizontal="center" vertical="center"/>
    </xf>
    <xf numFmtId="0" fontId="6" fillId="3" borderId="13" xfId="0" applyNumberFormat="1" applyFont="1" applyFill="1" applyBorder="1" applyAlignment="1">
      <alignment horizontal="center" vertical="center"/>
    </xf>
    <xf numFmtId="0" fontId="6" fillId="2" borderId="9" xfId="0" applyNumberFormat="1" applyFont="1" applyFill="1" applyBorder="1" applyAlignment="1">
      <alignment horizontal="center" vertical="center" wrapText="1"/>
    </xf>
    <xf numFmtId="0" fontId="6" fillId="2" borderId="0" xfId="0" applyNumberFormat="1" applyFont="1" applyFill="1" applyBorder="1">
      <alignment vertical="center"/>
    </xf>
    <xf numFmtId="0" fontId="6" fillId="2" borderId="9" xfId="0" applyNumberFormat="1" applyFont="1" applyFill="1" applyBorder="1">
      <alignment vertical="center"/>
    </xf>
    <xf numFmtId="0" fontId="6" fillId="2" borderId="10" xfId="0" applyNumberFormat="1" applyFont="1" applyFill="1" applyBorder="1">
      <alignment vertical="center"/>
    </xf>
    <xf numFmtId="0" fontId="6" fillId="2" borderId="11" xfId="0" applyNumberFormat="1" applyFont="1" applyFill="1" applyBorder="1" applyAlignment="1">
      <alignment horizontal="center" vertical="center" wrapText="1"/>
    </xf>
    <xf numFmtId="0" fontId="6" fillId="2" borderId="12" xfId="0" applyNumberFormat="1" applyFont="1" applyFill="1" applyBorder="1">
      <alignment vertical="center"/>
    </xf>
    <xf numFmtId="0" fontId="6" fillId="2" borderId="11" xfId="0" applyNumberFormat="1" applyFont="1" applyFill="1" applyBorder="1">
      <alignment vertical="center"/>
    </xf>
    <xf numFmtId="0" fontId="6" fillId="2" borderId="13" xfId="0" applyNumberFormat="1" applyFont="1" applyFill="1" applyBorder="1">
      <alignment vertical="center"/>
    </xf>
    <xf numFmtId="0" fontId="0" fillId="0" borderId="0" xfId="0" applyNumberFormat="1" applyAlignment="1">
      <alignment vertical="center"/>
    </xf>
    <xf numFmtId="0" fontId="0" fillId="0" borderId="0" xfId="0" applyNumberFormat="1" applyAlignment="1">
      <alignment horizontal="left" vertical="center"/>
    </xf>
    <xf numFmtId="0" fontId="0" fillId="0" borderId="0" xfId="0" applyNumberFormat="1" applyAlignment="1">
      <alignment horizontal="center" vertical="center"/>
    </xf>
    <xf numFmtId="0" fontId="7" fillId="4" borderId="14" xfId="12" applyNumberFormat="1" applyFont="1" applyFill="1" applyBorder="1" applyAlignment="1">
      <alignment horizontal="center" vertical="center"/>
    </xf>
    <xf numFmtId="0" fontId="8" fillId="5" borderId="15" xfId="243" applyNumberFormat="1" applyFont="1" applyFill="1" applyBorder="1" applyAlignment="1">
      <alignment horizontal="center" vertical="center"/>
    </xf>
    <xf numFmtId="0" fontId="9" fillId="4" borderId="0" xfId="12" applyNumberFormat="1" applyFont="1" applyFill="1" applyAlignment="1">
      <alignment horizontal="center" vertical="center"/>
    </xf>
    <xf numFmtId="0" fontId="8" fillId="5" borderId="15" xfId="243" applyNumberFormat="1" applyFont="1" applyFill="1" applyBorder="1" applyAlignment="1">
      <alignment vertical="center"/>
    </xf>
    <xf numFmtId="0" fontId="8" fillId="5" borderId="15" xfId="243" applyNumberFormat="1" applyFont="1" applyFill="1" applyBorder="1" applyAlignment="1">
      <alignment horizontal="left" vertical="center" wrapText="1"/>
    </xf>
    <xf numFmtId="0" fontId="10" fillId="4" borderId="0" xfId="0" applyNumberFormat="1" applyFont="1" applyFill="1" applyAlignment="1">
      <alignment horizontal="center" vertical="center"/>
    </xf>
    <xf numFmtId="0" fontId="8" fillId="5" borderId="15" xfId="243" applyNumberFormat="1" applyFont="1" applyFill="1" applyBorder="1" applyAlignment="1">
      <alignment horizontal="left" vertical="center"/>
    </xf>
    <xf numFmtId="0" fontId="8" fillId="5" borderId="15" xfId="243" applyNumberFormat="1" applyFont="1" applyFill="1" applyBorder="1" applyAlignment="1">
      <alignment horizontal="center" vertical="center" textRotation="1"/>
    </xf>
    <xf numFmtId="0" fontId="8" fillId="5" borderId="16" xfId="243" applyNumberFormat="1" applyFont="1" applyFill="1" applyBorder="1" applyAlignment="1">
      <alignment horizontal="center" vertical="center"/>
    </xf>
    <xf numFmtId="0" fontId="8" fillId="5" borderId="15" xfId="243" applyNumberFormat="1" applyFont="1" applyFill="1" applyBorder="1" applyAlignment="1">
      <alignment vertical="center" wrapText="1"/>
    </xf>
    <xf numFmtId="0" fontId="8" fillId="5" borderId="17" xfId="243" applyNumberFormat="1" applyFont="1" applyFill="1" applyBorder="1" applyAlignment="1">
      <alignment horizontal="center" vertical="center"/>
    </xf>
    <xf numFmtId="0" fontId="8" fillId="5" borderId="18" xfId="243" applyNumberFormat="1" applyFont="1" applyFill="1" applyBorder="1" applyAlignment="1">
      <alignment horizontal="center" vertical="center"/>
    </xf>
    <xf numFmtId="0" fontId="11" fillId="0" borderId="0" xfId="0" applyNumberFormat="1" applyFont="1" applyFill="1" applyBorder="1" applyAlignment="1">
      <alignment horizontal="left" vertical="center"/>
    </xf>
    <xf numFmtId="0" fontId="12" fillId="0" borderId="0" xfId="0" applyNumberFormat="1" applyFont="1" applyAlignment="1" applyProtection="1">
      <alignment horizontal="center" vertical="center"/>
    </xf>
    <xf numFmtId="0" fontId="13" fillId="6" borderId="0" xfId="198" applyNumberFormat="1" applyFont="1" applyFill="1" applyBorder="1" applyAlignment="1" applyProtection="1">
      <alignment horizontal="center" vertical="center" wrapText="1"/>
    </xf>
    <xf numFmtId="0" fontId="14" fillId="7" borderId="0" xfId="0" applyNumberFormat="1" applyFont="1" applyFill="1" applyAlignment="1" applyProtection="1">
      <alignment horizontal="center" vertical="center" wrapText="1"/>
    </xf>
    <xf numFmtId="0" fontId="13" fillId="0" borderId="0" xfId="198" applyNumberFormat="1" applyFont="1" applyFill="1" applyAlignment="1" applyProtection="1">
      <alignment horizontal="center" vertical="center" wrapText="1"/>
    </xf>
    <xf numFmtId="0" fontId="15" fillId="0" borderId="0" xfId="322" applyNumberFormat="1" applyFont="1" applyFill="1" applyAlignment="1" applyProtection="1">
      <alignment horizontal="center" vertical="center" wrapText="1"/>
    </xf>
    <xf numFmtId="0" fontId="16" fillId="0" borderId="0" xfId="322" applyNumberFormat="1" applyFont="1" applyFill="1" applyAlignment="1" applyProtection="1">
      <alignment horizontal="center" vertical="center" wrapText="1"/>
    </xf>
    <xf numFmtId="0" fontId="16" fillId="0" borderId="0" xfId="0" applyNumberFormat="1" applyFont="1" applyFill="1" applyAlignment="1" applyProtection="1">
      <alignment horizontal="center" vertical="center" wrapText="1"/>
    </xf>
    <xf numFmtId="0" fontId="17" fillId="7" borderId="0" xfId="0" applyNumberFormat="1" applyFont="1" applyFill="1" applyAlignment="1" applyProtection="1">
      <alignment horizontal="center" vertical="center" wrapText="1"/>
    </xf>
    <xf numFmtId="0" fontId="13" fillId="0" borderId="19" xfId="198" applyNumberFormat="1" applyFont="1" applyFill="1" applyBorder="1" applyAlignment="1" applyProtection="1">
      <alignment horizontal="center" vertical="center" wrapText="1"/>
    </xf>
    <xf numFmtId="0" fontId="15" fillId="0" borderId="19" xfId="322" applyNumberFormat="1" applyFont="1" applyFill="1" applyBorder="1" applyAlignment="1" applyProtection="1">
      <alignment horizontal="center" vertical="center" wrapText="1"/>
    </xf>
    <xf numFmtId="0" fontId="16" fillId="0" borderId="19" xfId="322" applyNumberFormat="1" applyFont="1" applyFill="1" applyBorder="1" applyAlignment="1" applyProtection="1">
      <alignment horizontal="center" vertical="center" wrapText="1"/>
    </xf>
    <xf numFmtId="0" fontId="0" fillId="0" borderId="19" xfId="0" applyNumberFormat="1" applyFont="1" applyFill="1" applyBorder="1" applyAlignment="1" applyProtection="1">
      <alignment horizontal="center" vertical="center" wrapText="1"/>
    </xf>
    <xf numFmtId="0" fontId="0" fillId="0" borderId="0" xfId="0" applyNumberFormat="1" applyFill="1" applyAlignment="1" applyProtection="1">
      <alignment horizontal="center" vertical="center" wrapText="1"/>
    </xf>
    <xf numFmtId="0" fontId="15" fillId="0" borderId="20" xfId="322" applyNumberFormat="1" applyFont="1" applyFill="1" applyBorder="1" applyAlignment="1" applyProtection="1">
      <alignment horizontal="center" vertical="center" wrapText="1"/>
    </xf>
    <xf numFmtId="0" fontId="16" fillId="0" borderId="20" xfId="0" applyNumberFormat="1" applyFont="1" applyBorder="1" applyAlignment="1" applyProtection="1">
      <alignment horizontal="center" vertical="center" wrapText="1"/>
    </xf>
    <xf numFmtId="0" fontId="0" fillId="0" borderId="19" xfId="0" applyNumberFormat="1" applyFill="1" applyBorder="1" applyAlignment="1" applyProtection="1">
      <alignment horizontal="center" vertical="center" wrapText="1"/>
    </xf>
    <xf numFmtId="0" fontId="16" fillId="0" borderId="19" xfId="0" applyNumberFormat="1" applyFont="1" applyBorder="1" applyAlignment="1" applyProtection="1">
      <alignment horizontal="center" vertical="center" wrapText="1"/>
    </xf>
    <xf numFmtId="0" fontId="0" fillId="0" borderId="19" xfId="0" applyNumberFormat="1" applyBorder="1" applyAlignment="1"/>
    <xf numFmtId="0" fontId="0" fillId="0" borderId="19" xfId="322" applyNumberFormat="1" applyFont="1" applyFill="1" applyBorder="1" applyAlignment="1" applyProtection="1">
      <alignment horizontal="center" vertical="center" wrapText="1"/>
    </xf>
    <xf numFmtId="0" fontId="16" fillId="0" borderId="19" xfId="0" applyNumberFormat="1" applyFont="1" applyFill="1" applyBorder="1" applyAlignment="1" applyProtection="1">
      <alignment horizontal="center" vertical="center" wrapText="1"/>
    </xf>
    <xf numFmtId="0" fontId="17" fillId="0" borderId="0" xfId="0" applyNumberFormat="1" applyFont="1" applyFill="1" applyAlignment="1" applyProtection="1">
      <alignment vertical="center" wrapText="1"/>
    </xf>
    <xf numFmtId="0" fontId="13" fillId="0" borderId="0" xfId="0" applyNumberFormat="1" applyFont="1" applyFill="1" applyAlignment="1" applyProtection="1">
      <alignment horizontal="center" vertical="center" wrapText="1"/>
    </xf>
    <xf numFmtId="0" fontId="0" fillId="0" borderId="0" xfId="322" applyNumberFormat="1" applyFont="1" applyFill="1" applyAlignment="1" applyProtection="1">
      <alignment horizontal="center" vertical="center" wrapText="1"/>
    </xf>
    <xf numFmtId="0" fontId="0" fillId="0" borderId="0" xfId="0" applyNumberFormat="1" applyFont="1" applyAlignment="1" applyProtection="1">
      <alignment horizontal="center" vertical="center" wrapText="1"/>
    </xf>
    <xf numFmtId="0" fontId="13" fillId="7" borderId="0" xfId="0" applyNumberFormat="1" applyFont="1" applyFill="1" applyAlignment="1" applyProtection="1">
      <alignment horizontal="center" vertical="center" wrapText="1"/>
    </xf>
    <xf numFmtId="0" fontId="0" fillId="0" borderId="21" xfId="0" applyNumberFormat="1" applyBorder="1" applyAlignment="1" applyProtection="1">
      <alignment horizontal="center" vertical="center" wrapText="1"/>
    </xf>
    <xf numFmtId="0" fontId="15" fillId="0" borderId="21" xfId="322" applyNumberFormat="1" applyFont="1" applyFill="1" applyBorder="1" applyAlignment="1" applyProtection="1">
      <alignment horizontal="center" vertical="center" wrapText="1"/>
    </xf>
    <xf numFmtId="0" fontId="0" fillId="0" borderId="21" xfId="322" applyNumberFormat="1" applyFont="1" applyFill="1" applyBorder="1" applyAlignment="1" applyProtection="1">
      <alignment horizontal="center" vertical="center" wrapText="1"/>
    </xf>
    <xf numFmtId="0" fontId="0" fillId="0" borderId="21" xfId="0" applyNumberFormat="1" applyFont="1" applyBorder="1" applyAlignment="1" applyProtection="1">
      <alignment horizontal="center" vertical="center" wrapText="1"/>
    </xf>
    <xf numFmtId="0" fontId="0" fillId="0" borderId="19" xfId="0" applyNumberFormat="1" applyBorder="1" applyAlignment="1" applyProtection="1">
      <alignment horizontal="center" vertical="center" wrapText="1"/>
    </xf>
    <xf numFmtId="0" fontId="15" fillId="8" borderId="19" xfId="322" applyNumberFormat="1" applyFont="1" applyFill="1" applyBorder="1" applyAlignment="1" applyProtection="1">
      <alignment horizontal="center" vertical="center" wrapText="1"/>
    </xf>
    <xf numFmtId="0" fontId="0" fillId="0" borderId="19" xfId="0" applyNumberFormat="1" applyFont="1" applyBorder="1" applyAlignment="1" applyProtection="1">
      <alignment horizontal="center" vertical="center" wrapText="1"/>
    </xf>
    <xf numFmtId="0" fontId="0" fillId="0" borderId="0" xfId="0" applyNumberFormat="1" applyAlignment="1" applyProtection="1">
      <alignment horizontal="center" vertical="center" wrapText="1"/>
    </xf>
    <xf numFmtId="0" fontId="18" fillId="7" borderId="0" xfId="0" applyNumberFormat="1" applyFont="1" applyFill="1" applyAlignment="1" applyProtection="1">
      <alignment horizontal="center" vertical="center" wrapText="1"/>
    </xf>
    <xf numFmtId="0" fontId="11" fillId="8" borderId="19" xfId="322" applyNumberFormat="1" applyFont="1" applyFill="1" applyBorder="1" applyAlignment="1" applyProtection="1">
      <alignment horizontal="center" vertical="center" wrapText="1"/>
    </xf>
    <xf numFmtId="0" fontId="13" fillId="0" borderId="0" xfId="0" applyNumberFormat="1" applyFont="1" applyFill="1" applyAlignment="1" applyProtection="1">
      <alignment vertical="center" wrapText="1"/>
    </xf>
    <xf numFmtId="0" fontId="0" fillId="0" borderId="0" xfId="0" applyNumberFormat="1" applyAlignment="1"/>
    <xf numFmtId="0" fontId="0" fillId="8" borderId="21" xfId="0" applyNumberFormat="1" applyFill="1" applyBorder="1" applyAlignment="1" applyProtection="1">
      <alignment horizontal="center" vertical="center" wrapText="1"/>
    </xf>
    <xf numFmtId="0" fontId="11" fillId="8" borderId="21" xfId="322" applyNumberFormat="1" applyFont="1" applyFill="1" applyBorder="1" applyAlignment="1" applyProtection="1">
      <alignment horizontal="center" vertical="center" wrapText="1"/>
    </xf>
    <xf numFmtId="0" fontId="19" fillId="0" borderId="19" xfId="322" applyNumberFormat="1" applyFont="1" applyFill="1" applyBorder="1" applyAlignment="1" applyProtection="1">
      <alignment horizontal="center" vertical="center" wrapText="1"/>
    </xf>
    <xf numFmtId="0" fontId="20" fillId="0" borderId="19" xfId="198" applyNumberFormat="1" applyFont="1" applyFill="1" applyBorder="1" applyAlignment="1" applyProtection="1">
      <alignment horizontal="center" vertical="center" wrapText="1"/>
    </xf>
    <xf numFmtId="0" fontId="0" fillId="0" borderId="19" xfId="0" applyNumberFormat="1" applyBorder="1" applyAlignment="1" applyProtection="1"/>
    <xf numFmtId="0" fontId="13" fillId="0" borderId="0" xfId="198" applyNumberFormat="1" applyFont="1" applyFill="1" applyBorder="1" applyAlignment="1" applyProtection="1">
      <alignment horizontal="center" vertical="center" wrapText="1"/>
    </xf>
    <xf numFmtId="0" fontId="15" fillId="8" borderId="21" xfId="322" applyNumberFormat="1" applyFont="1" applyFill="1" applyBorder="1" applyAlignment="1" applyProtection="1">
      <alignment horizontal="center" vertical="center" wrapText="1"/>
    </xf>
    <xf numFmtId="0" fontId="11" fillId="5" borderId="19" xfId="322" applyNumberFormat="1" applyFont="1" applyFill="1" applyBorder="1" applyAlignment="1" applyProtection="1">
      <alignment horizontal="center" vertical="center" wrapText="1"/>
    </xf>
    <xf numFmtId="0" fontId="0" fillId="0" borderId="20" xfId="0" applyNumberFormat="1" applyBorder="1" applyAlignment="1" applyProtection="1"/>
    <xf numFmtId="0" fontId="13" fillId="9" borderId="0" xfId="198" applyNumberFormat="1" applyFont="1" applyFill="1" applyBorder="1" applyAlignment="1" applyProtection="1">
      <alignment horizontal="center" vertical="center" wrapText="1"/>
      <protection hidden="1"/>
    </xf>
    <xf numFmtId="0" fontId="13" fillId="9" borderId="22" xfId="198" applyNumberFormat="1" applyFont="1" applyFill="1" applyBorder="1" applyAlignment="1" applyProtection="1">
      <alignment horizontal="center" vertical="center" wrapText="1"/>
      <protection hidden="1"/>
    </xf>
    <xf numFmtId="0" fontId="13" fillId="9" borderId="23" xfId="322" applyNumberFormat="1" applyFont="1" applyFill="1" applyBorder="1" applyAlignment="1" applyProtection="1">
      <alignment horizontal="center" vertical="center" wrapText="1"/>
      <protection hidden="1"/>
    </xf>
    <xf numFmtId="181" fontId="13" fillId="9" borderId="23" xfId="198" applyNumberFormat="1" applyFont="1" applyFill="1" applyBorder="1" applyAlignment="1" applyProtection="1">
      <alignment horizontal="center" vertical="center" wrapText="1"/>
      <protection hidden="1"/>
    </xf>
    <xf numFmtId="0" fontId="13" fillId="9" borderId="24" xfId="322" applyNumberFormat="1" applyFont="1" applyFill="1" applyBorder="1" applyAlignment="1" applyProtection="1">
      <alignment horizontal="center" vertical="center" wrapText="1"/>
      <protection hidden="1"/>
    </xf>
    <xf numFmtId="0" fontId="21" fillId="10" borderId="0" xfId="198" applyNumberFormat="1" applyFont="1" applyFill="1" applyBorder="1" applyAlignment="1" applyProtection="1">
      <alignment vertical="center" wrapText="1"/>
      <protection hidden="1"/>
    </xf>
    <xf numFmtId="0" fontId="22" fillId="11" borderId="0" xfId="0" applyNumberFormat="1" applyFont="1" applyFill="1" applyBorder="1" applyAlignment="1" applyProtection="1">
      <alignment horizontal="center" vertical="center" wrapText="1"/>
      <protection hidden="1"/>
    </xf>
    <xf numFmtId="0" fontId="20" fillId="0" borderId="25" xfId="198" applyNumberFormat="1" applyFont="1" applyFill="1" applyBorder="1" applyAlignment="1" applyProtection="1">
      <alignment horizontal="center" vertical="center" wrapText="1"/>
      <protection hidden="1"/>
    </xf>
    <xf numFmtId="0" fontId="15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23" fillId="8" borderId="20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21" fillId="0" borderId="0" xfId="198" applyNumberFormat="1" applyFont="1" applyFill="1" applyBorder="1" applyAlignment="1" applyProtection="1">
      <alignment vertical="center" wrapText="1"/>
      <protection hidden="1"/>
    </xf>
    <xf numFmtId="0" fontId="18" fillId="11" borderId="25" xfId="0" applyNumberFormat="1" applyFont="1" applyFill="1" applyBorder="1" applyAlignment="1" applyProtection="1">
      <alignment horizontal="center" vertical="center" wrapText="1"/>
      <protection hidden="1"/>
    </xf>
    <xf numFmtId="0" fontId="20" fillId="0" borderId="27" xfId="198" applyNumberFormat="1" applyFont="1" applyFill="1" applyBorder="1" applyAlignment="1" applyProtection="1">
      <alignment horizontal="center" vertical="center" wrapText="1"/>
      <protection hidden="1"/>
    </xf>
    <xf numFmtId="0" fontId="15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23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24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0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24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25" fillId="8" borderId="20" xfId="322" applyNumberFormat="1" applyFont="1" applyFill="1" applyBorder="1" applyAlignment="1" applyProtection="1">
      <alignment horizontal="center" vertical="center" wrapText="1"/>
      <protection hidden="1"/>
    </xf>
    <xf numFmtId="0" fontId="13" fillId="0" borderId="25" xfId="0" applyNumberFormat="1" applyFont="1" applyFill="1" applyBorder="1" applyAlignment="1" applyProtection="1">
      <alignment vertical="center" wrapText="1"/>
      <protection hidden="1"/>
    </xf>
    <xf numFmtId="0" fontId="26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20" fillId="0" borderId="29" xfId="198" applyNumberFormat="1" applyFont="1" applyFill="1" applyBorder="1" applyAlignment="1" applyProtection="1">
      <alignment horizontal="center" vertical="center" wrapText="1"/>
      <protection hidden="1"/>
    </xf>
    <xf numFmtId="0" fontId="25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25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29" xfId="0" applyNumberFormat="1" applyFill="1" applyBorder="1" applyAlignment="1">
      <alignment horizontal="center" vertical="center"/>
    </xf>
    <xf numFmtId="0" fontId="0" fillId="0" borderId="21" xfId="0" applyNumberFormat="1" applyFill="1" applyBorder="1" applyAlignment="1">
      <alignment horizontal="center" vertical="center"/>
    </xf>
    <xf numFmtId="0" fontId="0" fillId="0" borderId="31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27" xfId="0" applyNumberFormat="1" applyFill="1" applyBorder="1" applyAlignment="1">
      <alignment horizontal="center" vertical="center"/>
    </xf>
    <xf numFmtId="0" fontId="0" fillId="0" borderId="19" xfId="0" applyNumberFormat="1" applyFill="1" applyBorder="1" applyAlignment="1">
      <alignment horizontal="center" vertical="center"/>
    </xf>
    <xf numFmtId="0" fontId="0" fillId="0" borderId="25" xfId="0" applyNumberFormat="1" applyFill="1" applyBorder="1" applyAlignment="1" applyProtection="1">
      <alignment horizontal="center" vertical="center" wrapText="1"/>
      <protection hidden="1"/>
    </xf>
    <xf numFmtId="0" fontId="0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27" xfId="0" applyNumberFormat="1" applyFill="1" applyBorder="1" applyAlignment="1" applyProtection="1">
      <alignment horizontal="center" vertical="center" wrapText="1"/>
      <protection hidden="1"/>
    </xf>
    <xf numFmtId="0" fontId="15" fillId="0" borderId="21" xfId="322" applyNumberFormat="1" applyFont="1" applyFill="1" applyBorder="1" applyAlignment="1" applyProtection="1">
      <alignment horizontal="center" vertical="center" wrapText="1"/>
      <protection hidden="1"/>
    </xf>
    <xf numFmtId="0" fontId="27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19" xfId="322" applyNumberFormat="1" applyFont="1" applyFill="1" applyBorder="1" applyAlignment="1" applyProtection="1">
      <alignment vertical="center" wrapText="1"/>
      <protection hidden="1"/>
    </xf>
    <xf numFmtId="0" fontId="0" fillId="0" borderId="21" xfId="322" applyNumberFormat="1" applyFont="1" applyFill="1" applyBorder="1" applyAlignment="1" applyProtection="1">
      <alignment horizontal="center" vertical="center" wrapText="1"/>
      <protection hidden="1"/>
    </xf>
    <xf numFmtId="0" fontId="16" fillId="0" borderId="31" xfId="0" applyNumberFormat="1" applyFont="1" applyFill="1" applyBorder="1" applyAlignment="1" applyProtection="1">
      <alignment horizontal="center" vertical="center" wrapText="1"/>
      <protection hidden="1"/>
    </xf>
    <xf numFmtId="0" fontId="14" fillId="11" borderId="25" xfId="0" applyNumberFormat="1" applyFont="1" applyFill="1" applyBorder="1" applyAlignment="1" applyProtection="1">
      <alignment horizontal="center" vertical="center" wrapText="1"/>
      <protection hidden="1"/>
    </xf>
    <xf numFmtId="0" fontId="13" fillId="0" borderId="0" xfId="198" applyNumberFormat="1" applyFont="1" applyFill="1" applyBorder="1" applyAlignment="1" applyProtection="1">
      <alignment horizontal="center" vertical="center" wrapText="1"/>
      <protection hidden="1"/>
    </xf>
    <xf numFmtId="0" fontId="13" fillId="0" borderId="25" xfId="198" applyNumberFormat="1" applyFont="1" applyFill="1" applyBorder="1" applyAlignment="1" applyProtection="1">
      <alignment horizontal="center" vertical="center" wrapText="1"/>
      <protection hidden="1"/>
    </xf>
    <xf numFmtId="0" fontId="13" fillId="0" borderId="0" xfId="322" applyNumberFormat="1" applyFont="1" applyFill="1" applyBorder="1" applyAlignment="1" applyProtection="1">
      <alignment horizontal="center" vertical="center" wrapText="1"/>
      <protection hidden="1"/>
    </xf>
    <xf numFmtId="181" fontId="13" fillId="0" borderId="0" xfId="198" applyNumberFormat="1" applyFont="1" applyFill="1" applyBorder="1" applyAlignment="1" applyProtection="1">
      <alignment horizontal="center" vertical="center" wrapText="1"/>
      <protection hidden="1"/>
    </xf>
    <xf numFmtId="0" fontId="13" fillId="0" borderId="26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28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13" fillId="0" borderId="27" xfId="198" applyNumberFormat="1" applyFont="1" applyFill="1" applyBorder="1" applyAlignment="1" applyProtection="1">
      <alignment horizontal="center" vertical="center" wrapText="1"/>
      <protection hidden="1"/>
    </xf>
    <xf numFmtId="0" fontId="13" fillId="0" borderId="25" xfId="0" applyNumberFormat="1" applyFont="1" applyFill="1" applyBorder="1" applyAlignment="1" applyProtection="1">
      <alignment horizontal="center" vertical="center" wrapText="1"/>
      <protection hidden="1"/>
    </xf>
    <xf numFmtId="0" fontId="29" fillId="12" borderId="25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28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30" fillId="4" borderId="0" xfId="0" applyNumberFormat="1" applyFont="1" applyFill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0" fontId="0" fillId="0" borderId="25" xfId="0" applyNumberFormat="1" applyFill="1" applyBorder="1" applyAlignment="1">
      <alignment horizontal="center" vertical="center"/>
    </xf>
    <xf numFmtId="0" fontId="31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32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15" fillId="8" borderId="0" xfId="322" applyNumberFormat="1" applyFont="1" applyFill="1" applyBorder="1" applyAlignment="1" applyProtection="1">
      <alignment horizontal="center" vertical="center" wrapText="1"/>
      <protection hidden="1"/>
    </xf>
    <xf numFmtId="0" fontId="15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0" xfId="0" applyNumberFormat="1" applyFont="1" applyFill="1" applyBorder="1" applyAlignment="1">
      <alignment horizontal="center" vertical="center"/>
    </xf>
    <xf numFmtId="0" fontId="28" fillId="0" borderId="26" xfId="0" applyNumberFormat="1" applyFont="1" applyFill="1" applyBorder="1" applyAlignment="1">
      <alignment horizontal="center" vertical="center" wrapText="1"/>
    </xf>
    <xf numFmtId="0" fontId="32" fillId="0" borderId="26" xfId="0" applyNumberFormat="1" applyFont="1" applyFill="1" applyBorder="1" applyAlignment="1">
      <alignment horizontal="center" vertical="center"/>
    </xf>
    <xf numFmtId="0" fontId="33" fillId="11" borderId="25" xfId="0" applyNumberFormat="1" applyFont="1" applyFill="1" applyBorder="1" applyAlignment="1" applyProtection="1">
      <alignment horizontal="center" vertical="center" wrapText="1"/>
      <protection hidden="1"/>
    </xf>
    <xf numFmtId="0" fontId="28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22" fillId="0" borderId="0" xfId="0" applyNumberFormat="1" applyFont="1" applyFill="1" applyBorder="1" applyAlignment="1" applyProtection="1">
      <alignment horizontal="center" vertical="center" wrapText="1"/>
      <protection hidden="1"/>
    </xf>
    <xf numFmtId="0" fontId="15" fillId="8" borderId="20" xfId="322" applyNumberFormat="1" applyFont="1" applyFill="1" applyBorder="1" applyAlignment="1" applyProtection="1">
      <alignment horizontal="center" vertical="center" wrapText="1"/>
      <protection hidden="1"/>
    </xf>
    <xf numFmtId="0" fontId="17" fillId="11" borderId="25" xfId="0" applyNumberFormat="1" applyFont="1" applyFill="1" applyBorder="1" applyAlignment="1" applyProtection="1">
      <alignment horizontal="center" vertical="center" wrapText="1"/>
      <protection hidden="1"/>
    </xf>
    <xf numFmtId="0" fontId="13" fillId="0" borderId="0" xfId="0" applyNumberFormat="1" applyFont="1" applyFill="1" applyBorder="1" applyAlignment="1" applyProtection="1">
      <alignment vertical="center" wrapText="1"/>
      <protection hidden="1"/>
    </xf>
    <xf numFmtId="0" fontId="0" fillId="0" borderId="26" xfId="0" applyNumberFormat="1" applyFill="1" applyBorder="1" applyAlignment="1">
      <alignment horizontal="center" vertical="center"/>
    </xf>
    <xf numFmtId="0" fontId="0" fillId="0" borderId="32" xfId="0" applyNumberFormat="1" applyFill="1" applyBorder="1" applyAlignment="1" applyProtection="1">
      <alignment horizontal="center" vertical="center" wrapText="1"/>
      <protection hidden="1"/>
    </xf>
    <xf numFmtId="0" fontId="15" fillId="8" borderId="21" xfId="322" applyNumberFormat="1" applyFont="1" applyFill="1" applyBorder="1" applyAlignment="1" applyProtection="1">
      <alignment horizontal="center" vertical="center" wrapText="1"/>
      <protection hidden="1"/>
    </xf>
    <xf numFmtId="0" fontId="27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16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32" xfId="0" applyNumberFormat="1" applyFill="1" applyBorder="1" applyAlignment="1">
      <alignment horizontal="center" vertical="center"/>
    </xf>
    <xf numFmtId="0" fontId="15" fillId="0" borderId="21" xfId="0" applyNumberFormat="1" applyFont="1" applyFill="1" applyBorder="1" applyAlignment="1">
      <alignment horizontal="center" vertical="center"/>
    </xf>
    <xf numFmtId="0" fontId="0" fillId="0" borderId="31" xfId="0" applyNumberFormat="1" applyFont="1" applyFill="1" applyBorder="1" applyAlignment="1">
      <alignment horizontal="center" vertical="center" wrapText="1"/>
    </xf>
    <xf numFmtId="0" fontId="15" fillId="0" borderId="21" xfId="0" applyNumberFormat="1" applyFont="1" applyFill="1" applyBorder="1" applyAlignment="1">
      <alignment horizontal="center" vertical="center" wrapText="1"/>
    </xf>
    <xf numFmtId="0" fontId="13" fillId="9" borderId="23" xfId="198" applyNumberFormat="1" applyFont="1" applyFill="1" applyBorder="1" applyAlignment="1" applyProtection="1">
      <alignment horizontal="center" vertical="center" wrapText="1"/>
      <protection hidden="1"/>
    </xf>
    <xf numFmtId="0" fontId="0" fillId="0" borderId="19" xfId="0" applyNumberFormat="1" applyFill="1" applyBorder="1" applyAlignment="1" applyProtection="1">
      <alignment horizontal="center" vertical="center" wrapText="1"/>
      <protection hidden="1"/>
    </xf>
    <xf numFmtId="0" fontId="0" fillId="0" borderId="28" xfId="0" applyNumberFormat="1" applyFill="1" applyBorder="1" applyAlignment="1" applyProtection="1">
      <alignment horizontal="center" vertical="center" wrapText="1"/>
      <protection hidden="1"/>
    </xf>
    <xf numFmtId="0" fontId="0" fillId="0" borderId="33" xfId="0" applyNumberFormat="1" applyFill="1" applyBorder="1" applyAlignment="1" applyProtection="1">
      <alignment horizontal="center" vertical="center" wrapText="1"/>
      <protection hidden="1"/>
    </xf>
    <xf numFmtId="0" fontId="0" fillId="8" borderId="28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0" xfId="0" applyNumberFormat="1" applyFill="1" applyBorder="1" applyAlignment="1">
      <alignment horizontal="center" vertical="center" wrapText="1"/>
    </xf>
    <xf numFmtId="0" fontId="0" fillId="0" borderId="21" xfId="0" applyNumberFormat="1" applyFill="1" applyBorder="1" applyAlignment="1" applyProtection="1">
      <alignment horizontal="center" vertical="center" wrapText="1"/>
      <protection hidden="1"/>
    </xf>
    <xf numFmtId="0" fontId="0" fillId="0" borderId="31" xfId="0" applyNumberFormat="1" applyFill="1" applyBorder="1" applyAlignment="1" applyProtection="1">
      <alignment horizontal="center" vertical="center" wrapText="1"/>
      <protection hidden="1"/>
    </xf>
    <xf numFmtId="0" fontId="0" fillId="0" borderId="19" xfId="0" applyNumberFormat="1" applyFill="1" applyBorder="1" applyAlignment="1">
      <alignment horizontal="center" vertical="center" wrapText="1"/>
    </xf>
    <xf numFmtId="0" fontId="0" fillId="0" borderId="28" xfId="0" applyNumberFormat="1" applyFont="1" applyFill="1" applyBorder="1" applyAlignment="1">
      <alignment horizontal="center" vertical="center"/>
    </xf>
    <xf numFmtId="0" fontId="0" fillId="0" borderId="26" xfId="0" applyNumberFormat="1" applyFont="1" applyFill="1" applyBorder="1" applyAlignment="1">
      <alignment horizontal="center" vertical="center"/>
    </xf>
    <xf numFmtId="0" fontId="19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30" xfId="0" applyNumberFormat="1" applyFill="1" applyBorder="1" applyAlignment="1" applyProtection="1">
      <alignment horizontal="center" vertical="center" wrapText="1"/>
      <protection hidden="1"/>
    </xf>
    <xf numFmtId="0" fontId="34" fillId="0" borderId="21" xfId="0" applyNumberFormat="1" applyFont="1" applyFill="1" applyBorder="1" applyAlignment="1">
      <alignment horizontal="center" vertical="center"/>
    </xf>
    <xf numFmtId="0" fontId="15" fillId="0" borderId="20" xfId="0" applyNumberFormat="1" applyFont="1" applyFill="1" applyBorder="1" applyAlignment="1">
      <alignment horizontal="center" vertical="center"/>
    </xf>
    <xf numFmtId="0" fontId="0" fillId="0" borderId="20" xfId="0" applyNumberFormat="1" applyFill="1" applyBorder="1" applyAlignment="1">
      <alignment horizontal="center" vertical="center"/>
    </xf>
    <xf numFmtId="0" fontId="0" fillId="0" borderId="30" xfId="0" applyNumberFormat="1" applyFill="1" applyBorder="1" applyAlignment="1">
      <alignment horizontal="center" vertical="center"/>
    </xf>
    <xf numFmtId="0" fontId="0" fillId="0" borderId="21" xfId="0" applyNumberFormat="1" applyFill="1" applyBorder="1" applyAlignment="1">
      <alignment horizontal="center" vertical="center" wrapText="1"/>
    </xf>
    <xf numFmtId="0" fontId="0" fillId="0" borderId="31" xfId="0" applyNumberFormat="1" applyFill="1" applyBorder="1" applyAlignment="1">
      <alignment horizontal="center" vertical="center"/>
    </xf>
    <xf numFmtId="0" fontId="35" fillId="0" borderId="19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31" xfId="0" applyNumberFormat="1" applyFill="1" applyBorder="1" applyAlignment="1">
      <alignment horizontal="center" vertical="center" wrapText="1"/>
    </xf>
    <xf numFmtId="0" fontId="0" fillId="0" borderId="0" xfId="0" applyNumberFormat="1" applyFill="1" applyBorder="1" applyAlignment="1" applyProtection="1">
      <alignment horizontal="center" vertical="center" wrapText="1"/>
      <protection hidden="1"/>
    </xf>
    <xf numFmtId="0" fontId="0" fillId="0" borderId="26" xfId="0" applyNumberFormat="1" applyFill="1" applyBorder="1" applyAlignment="1" applyProtection="1">
      <alignment horizontal="center" vertical="center" wrapText="1"/>
      <protection hidden="1"/>
    </xf>
    <xf numFmtId="0" fontId="19" fillId="0" borderId="31" xfId="0" applyNumberFormat="1" applyFont="1" applyFill="1" applyBorder="1" applyAlignment="1" applyProtection="1">
      <alignment horizontal="center" vertical="center" wrapText="1"/>
      <protection hidden="1"/>
    </xf>
    <xf numFmtId="0" fontId="0" fillId="5" borderId="21" xfId="0" applyNumberFormat="1" applyFill="1" applyBorder="1" applyAlignment="1" applyProtection="1">
      <alignment horizontal="center" vertical="center" wrapText="1"/>
      <protection hidden="1"/>
    </xf>
    <xf numFmtId="0" fontId="15" fillId="5" borderId="21" xfId="322" applyNumberFormat="1" applyFont="1" applyFill="1" applyBorder="1" applyAlignment="1" applyProtection="1">
      <alignment horizontal="center" vertical="center" wrapText="1"/>
      <protection hidden="1"/>
    </xf>
    <xf numFmtId="0" fontId="0" fillId="5" borderId="21" xfId="322" applyNumberFormat="1" applyFont="1" applyFill="1" applyBorder="1" applyAlignment="1" applyProtection="1">
      <alignment horizontal="center" vertical="center" wrapText="1"/>
      <protection hidden="1"/>
    </xf>
    <xf numFmtId="0" fontId="19" fillId="5" borderId="31" xfId="0" applyNumberFormat="1" applyFont="1" applyFill="1" applyBorder="1" applyAlignment="1" applyProtection="1">
      <alignment horizontal="center" vertical="center" wrapText="1"/>
      <protection hidden="1"/>
    </xf>
    <xf numFmtId="0" fontId="16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16" fillId="8" borderId="19" xfId="0" applyNumberFormat="1" applyFont="1" applyFill="1" applyBorder="1" applyAlignment="1">
      <alignment horizontal="center" vertical="center"/>
    </xf>
    <xf numFmtId="0" fontId="0" fillId="8" borderId="19" xfId="0" applyNumberFormat="1" applyFill="1" applyBorder="1" applyAlignment="1">
      <alignment horizontal="center" vertical="center"/>
    </xf>
    <xf numFmtId="0" fontId="0" fillId="8" borderId="21" xfId="0" applyNumberFormat="1" applyFill="1" applyBorder="1" applyAlignment="1">
      <alignment horizontal="center" vertical="center"/>
    </xf>
    <xf numFmtId="0" fontId="36" fillId="0" borderId="19" xfId="0" applyNumberFormat="1" applyFont="1" applyFill="1" applyBorder="1" applyAlignment="1" applyProtection="1">
      <alignment horizontal="center" vertical="center" wrapText="1"/>
      <protection hidden="1"/>
    </xf>
    <xf numFmtId="0" fontId="37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38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19" xfId="0" applyNumberFormat="1" applyFill="1" applyBorder="1" applyAlignment="1">
      <alignment wrapText="1"/>
    </xf>
    <xf numFmtId="0" fontId="0" fillId="0" borderId="21" xfId="0" applyNumberFormat="1" applyFill="1" applyBorder="1" applyAlignment="1">
      <alignment wrapText="1"/>
    </xf>
    <xf numFmtId="0" fontId="37" fillId="8" borderId="21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21" xfId="322" applyNumberFormat="1" applyFont="1" applyFill="1" applyBorder="1" applyAlignment="1" applyProtection="1">
      <alignment horizontal="center" vertical="center" wrapText="1"/>
      <protection hidden="1"/>
    </xf>
    <xf numFmtId="0" fontId="38" fillId="0" borderId="31" xfId="0" applyNumberFormat="1" applyFont="1" applyFill="1" applyBorder="1" applyAlignment="1" applyProtection="1">
      <alignment horizontal="center" vertical="center" wrapText="1"/>
      <protection hidden="1"/>
    </xf>
    <xf numFmtId="0" fontId="36" fillId="0" borderId="20" xfId="0" applyNumberFormat="1" applyFont="1" applyFill="1" applyBorder="1" applyAlignment="1" applyProtection="1">
      <alignment horizontal="center" vertical="center" wrapText="1"/>
      <protection hidden="1"/>
    </xf>
    <xf numFmtId="0" fontId="37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36" fillId="0" borderId="21" xfId="0" applyNumberFormat="1" applyFont="1" applyFill="1" applyBorder="1" applyAlignment="1" applyProtection="1">
      <alignment horizontal="center" vertical="center" wrapText="1"/>
      <protection hidden="1"/>
    </xf>
    <xf numFmtId="0" fontId="15" fillId="0" borderId="19" xfId="0" applyNumberFormat="1" applyFont="1" applyFill="1" applyBorder="1" applyAlignment="1">
      <alignment horizontal="center" vertical="center"/>
    </xf>
    <xf numFmtId="0" fontId="0" fillId="0" borderId="28" xfId="0" applyNumberFormat="1" applyFont="1" applyFill="1" applyBorder="1" applyAlignment="1">
      <alignment horizontal="center" vertical="center" wrapText="1"/>
    </xf>
    <xf numFmtId="0" fontId="15" fillId="8" borderId="19" xfId="0" applyNumberFormat="1" applyFont="1" applyFill="1" applyBorder="1" applyAlignment="1">
      <alignment horizontal="center" vertical="center" wrapText="1"/>
    </xf>
    <xf numFmtId="0" fontId="17" fillId="0" borderId="25" xfId="0" applyNumberFormat="1" applyFont="1" applyFill="1" applyBorder="1" applyAlignment="1" applyProtection="1">
      <alignment horizontal="center" vertical="center" wrapText="1"/>
      <protection hidden="1"/>
    </xf>
    <xf numFmtId="0" fontId="22" fillId="0" borderId="0" xfId="0" applyNumberFormat="1" applyFont="1" applyFill="1" applyBorder="1" applyAlignment="1" applyProtection="1">
      <alignment vertical="center" wrapText="1"/>
      <protection hidden="1"/>
    </xf>
    <xf numFmtId="0" fontId="39" fillId="8" borderId="21" xfId="322" applyNumberFormat="1" applyFont="1" applyFill="1" applyBorder="1" applyAlignment="1" applyProtection="1">
      <alignment horizontal="center" vertical="center" wrapText="1"/>
      <protection hidden="1"/>
    </xf>
    <xf numFmtId="0" fontId="22" fillId="5" borderId="0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13" fillId="0" borderId="32" xfId="0" applyNumberFormat="1" applyFont="1" applyFill="1" applyBorder="1" applyAlignment="1" applyProtection="1">
      <alignment vertical="center" wrapText="1"/>
      <protection hidden="1"/>
    </xf>
    <xf numFmtId="0" fontId="40" fillId="11" borderId="22" xfId="0" applyNumberFormat="1" applyFont="1" applyFill="1" applyBorder="1" applyAlignment="1">
      <alignment vertical="center" wrapText="1"/>
    </xf>
    <xf numFmtId="0" fontId="40" fillId="0" borderId="25" xfId="0" applyNumberFormat="1" applyFont="1" applyBorder="1" applyAlignment="1">
      <alignment horizontal="center" vertical="center" wrapText="1"/>
    </xf>
    <xf numFmtId="0" fontId="17" fillId="11" borderId="0" xfId="0" applyNumberFormat="1" applyFont="1" applyFill="1" applyBorder="1" applyAlignment="1" applyProtection="1">
      <alignment vertical="center" wrapText="1"/>
      <protection hidden="1"/>
    </xf>
    <xf numFmtId="0" fontId="0" fillId="0" borderId="0" xfId="0" applyNumberFormat="1" applyFill="1" applyBorder="1" applyAlignment="1" applyProtection="1">
      <alignment vertical="center" wrapText="1"/>
      <protection hidden="1"/>
    </xf>
    <xf numFmtId="0" fontId="0" fillId="0" borderId="25" xfId="0" applyNumberFormat="1" applyFill="1" applyBorder="1" applyAlignment="1" applyProtection="1">
      <alignment vertical="center" wrapText="1"/>
      <protection hidden="1"/>
    </xf>
    <xf numFmtId="0" fontId="0" fillId="0" borderId="26" xfId="0" applyNumberFormat="1" applyFill="1" applyBorder="1" applyAlignment="1" applyProtection="1">
      <alignment vertical="center" wrapText="1"/>
      <protection hidden="1"/>
    </xf>
    <xf numFmtId="0" fontId="13" fillId="11" borderId="0" xfId="0" applyNumberFormat="1" applyFont="1" applyFill="1" applyBorder="1" applyAlignment="1" applyProtection="1">
      <alignment horizontal="center" vertical="center"/>
      <protection hidden="1"/>
    </xf>
    <xf numFmtId="0" fontId="13" fillId="0" borderId="26" xfId="0" applyNumberFormat="1" applyFont="1" applyFill="1" applyBorder="1" applyAlignment="1" applyProtection="1">
      <alignment vertical="center" wrapText="1"/>
      <protection hidden="1"/>
    </xf>
    <xf numFmtId="0" fontId="17" fillId="11" borderId="0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25" xfId="0" applyNumberFormat="1" applyFill="1" applyBorder="1" applyAlignment="1" applyProtection="1">
      <alignment horizontal="center" vertical="center"/>
      <protection hidden="1"/>
    </xf>
    <xf numFmtId="0" fontId="0" fillId="0" borderId="0" xfId="0" applyNumberFormat="1" applyFill="1" applyBorder="1" applyAlignment="1" applyProtection="1">
      <alignment horizontal="center" vertical="center"/>
      <protection hidden="1"/>
    </xf>
    <xf numFmtId="0" fontId="0" fillId="0" borderId="26" xfId="0" applyNumberFormat="1" applyFill="1" applyBorder="1" applyAlignment="1" applyProtection="1">
      <alignment horizontal="center" vertical="center"/>
      <protection hidden="1"/>
    </xf>
    <xf numFmtId="0" fontId="14" fillId="11" borderId="0" xfId="0" applyNumberFormat="1" applyFont="1" applyFill="1" applyBorder="1" applyAlignment="1" applyProtection="1">
      <alignment horizontal="center" vertical="center" wrapText="1"/>
      <protection hidden="1"/>
    </xf>
    <xf numFmtId="0" fontId="0" fillId="13" borderId="32" xfId="0" applyNumberFormat="1" applyFill="1" applyBorder="1" applyAlignment="1">
      <alignment horizontal="center" vertical="center"/>
    </xf>
    <xf numFmtId="0" fontId="15" fillId="13" borderId="21" xfId="0" applyNumberFormat="1" applyFont="1" applyFill="1" applyBorder="1" applyAlignment="1">
      <alignment horizontal="center" vertical="center"/>
    </xf>
    <xf numFmtId="0" fontId="0" fillId="13" borderId="21" xfId="0" applyNumberFormat="1" applyFill="1" applyBorder="1" applyAlignment="1">
      <alignment horizontal="center" vertical="center"/>
    </xf>
    <xf numFmtId="0" fontId="0" fillId="13" borderId="31" xfId="0" applyNumberFormat="1" applyFill="1" applyBorder="1" applyAlignment="1">
      <alignment horizontal="center" vertical="center" wrapText="1"/>
    </xf>
    <xf numFmtId="0" fontId="0" fillId="13" borderId="27" xfId="0" applyNumberFormat="1" applyFill="1" applyBorder="1" applyAlignment="1">
      <alignment horizontal="center" vertical="center"/>
    </xf>
    <xf numFmtId="0" fontId="15" fillId="13" borderId="19" xfId="0" applyNumberFormat="1" applyFont="1" applyFill="1" applyBorder="1" applyAlignment="1">
      <alignment horizontal="center" vertical="center"/>
    </xf>
    <xf numFmtId="0" fontId="0" fillId="13" borderId="19" xfId="0" applyNumberFormat="1" applyFill="1" applyBorder="1" applyAlignment="1">
      <alignment horizontal="center" vertical="center"/>
    </xf>
    <xf numFmtId="0" fontId="14" fillId="11" borderId="0" xfId="0" applyNumberFormat="1" applyFont="1" applyFill="1" applyBorder="1" applyAlignment="1" applyProtection="1">
      <alignment vertical="center" wrapText="1"/>
      <protection hidden="1"/>
    </xf>
    <xf numFmtId="0" fontId="0" fillId="0" borderId="29" xfId="0" applyNumberFormat="1" applyFill="1" applyBorder="1" applyAlignment="1" applyProtection="1">
      <alignment horizontal="center" vertical="center" wrapText="1"/>
      <protection hidden="1"/>
    </xf>
    <xf numFmtId="0" fontId="0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34" xfId="0" applyNumberFormat="1" applyFill="1" applyBorder="1" applyAlignment="1" applyProtection="1">
      <alignment horizontal="center" vertical="center" wrapText="1"/>
      <protection hidden="1"/>
    </xf>
    <xf numFmtId="0" fontId="15" fillId="0" borderId="35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35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36" xfId="0" applyNumberFormat="1" applyFont="1" applyFill="1" applyBorder="1" applyAlignment="1" applyProtection="1">
      <alignment horizontal="center" vertical="center" wrapText="1"/>
      <protection hidden="1"/>
    </xf>
    <xf numFmtId="0" fontId="36" fillId="0" borderId="0" xfId="0" applyNumberFormat="1" applyFont="1" applyFill="1" applyBorder="1" applyAlignment="1" applyProtection="1">
      <alignment horizontal="center" vertical="center" wrapText="1"/>
      <protection hidden="1"/>
    </xf>
    <xf numFmtId="0" fontId="36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37" fillId="0" borderId="21" xfId="322" applyNumberFormat="1" applyFont="1" applyFill="1" applyBorder="1" applyAlignment="1" applyProtection="1">
      <alignment horizontal="center" vertical="center" wrapText="1"/>
      <protection hidden="1"/>
    </xf>
    <xf numFmtId="0" fontId="41" fillId="0" borderId="31" xfId="0" applyNumberFormat="1" applyFont="1" applyFill="1" applyBorder="1" applyAlignment="1" applyProtection="1">
      <alignment horizontal="center" vertical="center" wrapText="1"/>
      <protection hidden="1"/>
    </xf>
    <xf numFmtId="0" fontId="41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37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37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41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37" fillId="8" borderId="0" xfId="322" applyNumberFormat="1" applyFont="1" applyFill="1" applyBorder="1" applyAlignment="1" applyProtection="1">
      <alignment horizontal="center" vertical="center" wrapText="1"/>
      <protection hidden="1"/>
    </xf>
    <xf numFmtId="0" fontId="41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20" xfId="0" applyNumberFormat="1" applyFill="1" applyBorder="1" applyAlignment="1">
      <alignment horizontal="center" vertical="center" wrapText="1"/>
    </xf>
    <xf numFmtId="0" fontId="15" fillId="8" borderId="37" xfId="322" applyNumberFormat="1" applyFont="1" applyFill="1" applyBorder="1" applyAlignment="1" applyProtection="1">
      <alignment horizontal="center" vertical="center" wrapText="1"/>
      <protection hidden="1"/>
    </xf>
    <xf numFmtId="0" fontId="0" fillId="8" borderId="37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38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30" xfId="0" applyNumberFormat="1" applyFill="1" applyBorder="1" applyAlignment="1">
      <alignment horizontal="center" vertical="center" wrapText="1"/>
    </xf>
    <xf numFmtId="0" fontId="40" fillId="11" borderId="23" xfId="0" applyNumberFormat="1" applyFont="1" applyFill="1" applyBorder="1" applyAlignment="1">
      <alignment horizontal="center" vertical="center" wrapText="1"/>
    </xf>
    <xf numFmtId="0" fontId="40" fillId="11" borderId="24" xfId="0" applyNumberFormat="1" applyFont="1" applyFill="1" applyBorder="1" applyAlignment="1">
      <alignment horizontal="center" vertical="center" wrapText="1"/>
    </xf>
    <xf numFmtId="0" fontId="40" fillId="0" borderId="0" xfId="0" applyNumberFormat="1" applyFont="1" applyBorder="1" applyAlignment="1">
      <alignment horizontal="center" vertical="center" wrapText="1"/>
    </xf>
    <xf numFmtId="0" fontId="40" fillId="0" borderId="0" xfId="0" applyNumberFormat="1" applyFont="1" applyFill="1" applyBorder="1" applyAlignment="1">
      <alignment horizontal="center" vertical="center" wrapText="1"/>
    </xf>
    <xf numFmtId="0" fontId="40" fillId="0" borderId="26" xfId="0" applyNumberFormat="1" applyFont="1" applyBorder="1" applyAlignment="1">
      <alignment horizontal="left" vertical="center" wrapText="1"/>
    </xf>
    <xf numFmtId="0" fontId="40" fillId="8" borderId="0" xfId="0" applyNumberFormat="1" applyFont="1" applyFill="1" applyBorder="1" applyAlignment="1">
      <alignment horizontal="center" vertical="center" wrapText="1"/>
    </xf>
    <xf numFmtId="0" fontId="42" fillId="8" borderId="0" xfId="0" applyNumberFormat="1" applyFont="1" applyFill="1" applyBorder="1" applyAlignment="1">
      <alignment horizontal="center" vertical="center" wrapText="1"/>
    </xf>
    <xf numFmtId="0" fontId="42" fillId="0" borderId="0" xfId="0" applyNumberFormat="1" applyFont="1" applyFill="1" applyBorder="1" applyAlignment="1">
      <alignment horizontal="center" vertical="center" wrapText="1"/>
    </xf>
    <xf numFmtId="0" fontId="40" fillId="14" borderId="0" xfId="0" applyNumberFormat="1" applyFont="1" applyFill="1" applyBorder="1" applyAlignment="1">
      <alignment horizontal="center" vertical="center" wrapText="1"/>
    </xf>
    <xf numFmtId="0" fontId="40" fillId="0" borderId="34" xfId="0" applyNumberFormat="1" applyFont="1" applyBorder="1" applyAlignment="1">
      <alignment horizontal="center" vertical="center" wrapText="1"/>
    </xf>
    <xf numFmtId="0" fontId="43" fillId="0" borderId="26" xfId="0" applyNumberFormat="1" applyFont="1" applyBorder="1" applyAlignment="1">
      <alignment horizontal="left" vertical="center" wrapText="1"/>
    </xf>
    <xf numFmtId="0" fontId="40" fillId="0" borderId="35" xfId="0" applyNumberFormat="1" applyFont="1" applyBorder="1" applyAlignment="1">
      <alignment horizontal="center" vertical="center" wrapText="1"/>
    </xf>
    <xf numFmtId="0" fontId="40" fillId="0" borderId="35" xfId="0" applyNumberFormat="1" applyFont="1" applyFill="1" applyBorder="1" applyAlignment="1">
      <alignment horizontal="center" vertical="center" wrapText="1"/>
    </xf>
    <xf numFmtId="0" fontId="40" fillId="0" borderId="36" xfId="0" applyNumberFormat="1" applyFont="1" applyBorder="1" applyAlignment="1">
      <alignment horizontal="left" vertical="center" wrapText="1"/>
    </xf>
    <xf numFmtId="0" fontId="44" fillId="0" borderId="0" xfId="0" applyNumberFormat="1" applyFont="1">
      <alignment vertical="center"/>
    </xf>
    <xf numFmtId="0" fontId="44" fillId="4" borderId="39" xfId="12" applyNumberFormat="1" applyFont="1" applyFill="1" applyBorder="1" applyAlignment="1">
      <alignment vertical="center"/>
    </xf>
    <xf numFmtId="0" fontId="44" fillId="4" borderId="21" xfId="0" applyNumberFormat="1" applyFont="1" applyFill="1" applyBorder="1" applyAlignment="1">
      <alignment vertical="center"/>
    </xf>
    <xf numFmtId="0" fontId="44" fillId="4" borderId="40" xfId="0" applyNumberFormat="1" applyFont="1" applyFill="1" applyBorder="1" applyAlignment="1">
      <alignment vertical="center"/>
    </xf>
    <xf numFmtId="0" fontId="44" fillId="0" borderId="0" xfId="0" applyNumberFormat="1" applyFont="1" applyBorder="1" applyAlignment="1">
      <alignment horizontal="center"/>
    </xf>
    <xf numFmtId="0" fontId="45" fillId="4" borderId="0" xfId="12" applyNumberFormat="1" applyFont="1" applyFill="1" applyAlignment="1">
      <alignment horizontal="center" vertical="center"/>
    </xf>
    <xf numFmtId="0" fontId="46" fillId="15" borderId="41" xfId="0" applyNumberFormat="1" applyFont="1" applyFill="1" applyBorder="1" applyAlignment="1">
      <alignment horizontal="center" vertical="center"/>
    </xf>
    <xf numFmtId="0" fontId="46" fillId="15" borderId="20" xfId="0" applyNumberFormat="1" applyFont="1" applyFill="1" applyBorder="1" applyAlignment="1">
      <alignment horizontal="center" vertical="center"/>
    </xf>
    <xf numFmtId="0" fontId="46" fillId="15" borderId="42" xfId="0" applyNumberFormat="1" applyFont="1" applyFill="1" applyBorder="1" applyAlignment="1">
      <alignment horizontal="center" vertical="center"/>
    </xf>
    <xf numFmtId="0" fontId="0" fillId="0" borderId="0" xfId="0" applyNumberFormat="1" applyFont="1" applyBorder="1" applyAlignment="1">
      <alignment horizontal="center"/>
    </xf>
    <xf numFmtId="0" fontId="42" fillId="16" borderId="43" xfId="0" applyNumberFormat="1" applyFont="1" applyFill="1" applyBorder="1" applyAlignment="1">
      <alignment horizontal="left"/>
    </xf>
    <xf numFmtId="0" fontId="47" fillId="0" borderId="43" xfId="0" applyNumberFormat="1" applyFont="1" applyFill="1" applyBorder="1" applyAlignment="1">
      <alignment horizontal="center"/>
    </xf>
    <xf numFmtId="0" fontId="48" fillId="4" borderId="0" xfId="0" applyNumberFormat="1" applyFont="1" applyFill="1" applyAlignment="1">
      <alignment horizontal="center" vertical="center"/>
    </xf>
    <xf numFmtId="0" fontId="49" fillId="0" borderId="43" xfId="0" applyNumberFormat="1" applyFont="1" applyFill="1" applyBorder="1" applyAlignment="1">
      <alignment horizontal="left"/>
    </xf>
    <xf numFmtId="0" fontId="50" fillId="0" borderId="43" xfId="0" applyNumberFormat="1" applyFont="1" applyFill="1" applyBorder="1" applyAlignment="1">
      <alignment horizontal="left"/>
    </xf>
    <xf numFmtId="0" fontId="0" fillId="0" borderId="43" xfId="0" applyNumberFormat="1" applyFont="1" applyBorder="1" applyAlignment="1">
      <alignment horizontal="center"/>
    </xf>
    <xf numFmtId="0" fontId="51" fillId="4" borderId="0" xfId="12" applyNumberFormat="1" applyFont="1" applyFill="1" applyAlignment="1">
      <alignment horizontal="center" vertical="center"/>
    </xf>
    <xf numFmtId="0" fontId="49" fillId="16" borderId="43" xfId="0" applyNumberFormat="1" applyFont="1" applyFill="1" applyBorder="1" applyAlignment="1">
      <alignment horizontal="left"/>
    </xf>
    <xf numFmtId="0" fontId="50" fillId="0" borderId="43" xfId="0" applyNumberFormat="1" applyFont="1" applyBorder="1" applyAlignment="1"/>
    <xf numFmtId="0" fontId="49" fillId="0" borderId="43" xfId="0" applyNumberFormat="1" applyFont="1" applyBorder="1" applyAlignment="1">
      <alignment horizontal="center"/>
    </xf>
    <xf numFmtId="0" fontId="49" fillId="0" borderId="43" xfId="0" applyNumberFormat="1" applyFont="1" applyBorder="1" applyAlignment="1"/>
    <xf numFmtId="0" fontId="42" fillId="0" borderId="0" xfId="0" applyNumberFormat="1" applyFont="1" applyBorder="1" applyAlignment="1">
      <alignment horizontal="center"/>
    </xf>
    <xf numFmtId="0" fontId="0" fillId="0" borderId="43" xfId="0" applyNumberFormat="1" applyBorder="1">
      <alignment vertical="center"/>
    </xf>
    <xf numFmtId="0" fontId="49" fillId="0" borderId="0" xfId="0" applyNumberFormat="1" applyFont="1" applyBorder="1" applyAlignment="1">
      <alignment horizontal="center"/>
    </xf>
    <xf numFmtId="0" fontId="52" fillId="0" borderId="43" xfId="0" applyNumberFormat="1" applyFont="1" applyFill="1" applyBorder="1" applyAlignment="1">
      <alignment horizontal="left"/>
    </xf>
    <xf numFmtId="0" fontId="50" fillId="0" borderId="43" xfId="0" applyNumberFormat="1" applyFont="1" applyBorder="1" applyAlignment="1">
      <alignment horizontal="left" vertical="center" wrapText="1"/>
    </xf>
    <xf numFmtId="0" fontId="50" fillId="0" borderId="43" xfId="0" applyNumberFormat="1" applyFont="1" applyBorder="1" applyAlignment="1">
      <alignment horizontal="left" vertical="center"/>
    </xf>
    <xf numFmtId="0" fontId="52" fillId="0" borderId="43" xfId="0" applyNumberFormat="1" applyFont="1" applyBorder="1" applyAlignment="1"/>
    <xf numFmtId="0" fontId="50" fillId="0" borderId="43" xfId="0" applyNumberFormat="1" applyFont="1" applyFill="1" applyBorder="1" applyAlignment="1">
      <alignment horizontal="center"/>
    </xf>
    <xf numFmtId="0" fontId="50" fillId="0" borderId="43" xfId="0" applyNumberFormat="1" applyFont="1" applyFill="1" applyBorder="1" applyAlignment="1"/>
    <xf numFmtId="0" fontId="50" fillId="0" borderId="43" xfId="0" applyNumberFormat="1" applyFont="1" applyBorder="1" applyAlignment="1">
      <alignment horizontal="left"/>
    </xf>
    <xf numFmtId="0" fontId="0" fillId="0" borderId="43" xfId="0" applyNumberFormat="1" applyFont="1" applyBorder="1" applyAlignment="1">
      <alignment horizontal="center" vertical="center"/>
    </xf>
    <xf numFmtId="0" fontId="0" fillId="0" borderId="43" xfId="0" applyNumberFormat="1" applyBorder="1" applyAlignment="1">
      <alignment horizontal="center" vertical="center" wrapText="1"/>
    </xf>
    <xf numFmtId="0" fontId="0" fillId="0" borderId="43" xfId="0" applyNumberFormat="1" applyBorder="1" applyAlignment="1">
      <alignment horizontal="center" vertical="center"/>
    </xf>
    <xf numFmtId="0" fontId="0" fillId="0" borderId="43" xfId="0" applyNumberFormat="1" applyFont="1" applyBorder="1" applyAlignment="1"/>
    <xf numFmtId="0" fontId="53" fillId="0" borderId="43" xfId="0" applyNumberFormat="1" applyFont="1" applyBorder="1" applyAlignment="1">
      <alignment vertical="top" wrapText="1"/>
    </xf>
    <xf numFmtId="0" fontId="53" fillId="0" borderId="43" xfId="0" applyNumberFormat="1" applyFont="1" applyBorder="1" applyAlignment="1">
      <alignment horizontal="center" vertical="top" wrapText="1"/>
    </xf>
    <xf numFmtId="0" fontId="54" fillId="0" borderId="43" xfId="0" applyNumberFormat="1" applyFont="1" applyBorder="1" applyAlignment="1">
      <alignment horizontal="center"/>
    </xf>
    <xf numFmtId="0" fontId="49" fillId="0" borderId="0" xfId="0" applyNumberFormat="1" applyFont="1" applyFill="1" applyBorder="1" applyAlignment="1">
      <alignment horizontal="center"/>
    </xf>
    <xf numFmtId="0" fontId="49" fillId="10" borderId="43" xfId="0" applyNumberFormat="1" applyFont="1" applyFill="1" applyBorder="1" applyAlignment="1">
      <alignment horizontal="center"/>
    </xf>
    <xf numFmtId="0" fontId="0" fillId="0" borderId="43" xfId="0" applyNumberFormat="1" applyFont="1" applyBorder="1">
      <alignment vertical="center"/>
    </xf>
    <xf numFmtId="0" fontId="55" fillId="5" borderId="43" xfId="0" applyNumberFormat="1" applyFont="1" applyFill="1" applyBorder="1" applyAlignment="1">
      <alignment horizontal="left" vertical="center" wrapText="1"/>
    </xf>
    <xf numFmtId="0" fontId="49" fillId="10" borderId="43" xfId="0" applyNumberFormat="1" applyFont="1" applyFill="1" applyBorder="1" applyAlignment="1">
      <alignment horizontal="left"/>
    </xf>
    <xf numFmtId="0" fontId="40" fillId="0" borderId="43" xfId="0" applyNumberFormat="1" applyFont="1" applyBorder="1" applyAlignment="1"/>
    <xf numFmtId="0" fontId="52" fillId="0" borderId="43" xfId="0" applyNumberFormat="1" applyFont="1" applyBorder="1" applyAlignment="1">
      <alignment horizontal="center"/>
    </xf>
    <xf numFmtId="0" fontId="56" fillId="0" borderId="43" xfId="0" applyNumberFormat="1" applyFont="1" applyBorder="1" applyAlignment="1"/>
    <xf numFmtId="0" fontId="49" fillId="0" borderId="43" xfId="0" applyNumberFormat="1" applyFont="1" applyFill="1" applyBorder="1" applyAlignment="1"/>
    <xf numFmtId="0" fontId="0" fillId="0" borderId="43" xfId="0" applyNumberFormat="1" applyFont="1" applyBorder="1" applyAlignment="1">
      <alignment horizontal="left"/>
    </xf>
    <xf numFmtId="0" fontId="0" fillId="0" borderId="43" xfId="0" applyNumberFormat="1" applyFont="1" applyFill="1" applyBorder="1" applyAlignment="1">
      <alignment horizontal="left"/>
    </xf>
    <xf numFmtId="0" fontId="0" fillId="0" borderId="43" xfId="0" applyNumberFormat="1" applyFont="1" applyBorder="1" applyAlignment="1">
      <alignment horizontal="center" vertical="center" wrapText="1"/>
    </xf>
    <xf numFmtId="0" fontId="53" fillId="0" borderId="43" xfId="0" applyNumberFormat="1" applyFont="1" applyBorder="1" applyAlignment="1">
      <alignment horizontal="center" vertical="center" wrapText="1"/>
    </xf>
    <xf numFmtId="0" fontId="0" fillId="0" borderId="0" xfId="0" applyNumberFormat="1" applyFont="1">
      <alignment vertical="center"/>
    </xf>
    <xf numFmtId="0" fontId="11" fillId="0" borderId="44" xfId="0" applyNumberFormat="1" applyFont="1" applyBorder="1" applyAlignment="1">
      <alignment horizontal="center" vertical="center" wrapText="1"/>
    </xf>
    <xf numFmtId="0" fontId="0" fillId="10" borderId="45" xfId="0" applyNumberFormat="1" applyFill="1" applyBorder="1" applyAlignment="1">
      <alignment horizontal="center"/>
    </xf>
    <xf numFmtId="0" fontId="0" fillId="10" borderId="20" xfId="0" applyNumberFormat="1" applyFill="1" applyBorder="1" applyAlignment="1">
      <alignment horizontal="center"/>
    </xf>
    <xf numFmtId="0" fontId="0" fillId="10" borderId="46" xfId="0" applyNumberFormat="1" applyFill="1" applyBorder="1" applyAlignment="1">
      <alignment horizontal="center"/>
    </xf>
    <xf numFmtId="0" fontId="57" fillId="10" borderId="47" xfId="0" applyNumberFormat="1" applyFont="1" applyFill="1" applyBorder="1" applyAlignment="1">
      <alignment horizontal="center" vertical="center"/>
    </xf>
    <xf numFmtId="0" fontId="0" fillId="0" borderId="47" xfId="0" applyNumberFormat="1" applyBorder="1" applyAlignment="1"/>
    <xf numFmtId="0" fontId="0" fillId="0" borderId="48" xfId="0" applyNumberFormat="1" applyBorder="1" applyAlignment="1">
      <alignment horizontal="center" vertical="center" wrapText="1"/>
    </xf>
    <xf numFmtId="0" fontId="0" fillId="0" borderId="49" xfId="0" applyNumberFormat="1" applyBorder="1" applyAlignment="1">
      <alignment horizontal="center" vertical="center" wrapText="1"/>
    </xf>
    <xf numFmtId="0" fontId="0" fillId="10" borderId="50" xfId="0" applyNumberFormat="1" applyFill="1" applyBorder="1" applyAlignment="1">
      <alignment horizontal="center"/>
    </xf>
    <xf numFmtId="0" fontId="0" fillId="10" borderId="0" xfId="0" applyNumberFormat="1" applyFill="1" applyBorder="1" applyAlignment="1">
      <alignment horizontal="center"/>
    </xf>
    <xf numFmtId="0" fontId="0" fillId="10" borderId="51" xfId="0" applyNumberFormat="1" applyFill="1" applyBorder="1" applyAlignment="1">
      <alignment horizontal="center"/>
    </xf>
    <xf numFmtId="0" fontId="57" fillId="10" borderId="43" xfId="0" applyNumberFormat="1" applyFont="1" applyFill="1" applyBorder="1" applyAlignment="1">
      <alignment horizontal="center" vertical="center"/>
    </xf>
    <xf numFmtId="0" fontId="0" fillId="0" borderId="43" xfId="0" applyNumberFormat="1" applyBorder="1" applyAlignment="1"/>
    <xf numFmtId="0" fontId="0" fillId="0" borderId="52" xfId="0" applyNumberFormat="1" applyBorder="1" applyAlignment="1">
      <alignment horizontal="center" vertical="center" wrapText="1"/>
    </xf>
    <xf numFmtId="0" fontId="0" fillId="10" borderId="53" xfId="0" applyNumberFormat="1" applyFill="1" applyBorder="1" applyAlignment="1">
      <alignment horizontal="center"/>
    </xf>
    <xf numFmtId="0" fontId="0" fillId="10" borderId="14" xfId="0" applyNumberFormat="1" applyFill="1" applyBorder="1" applyAlignment="1">
      <alignment horizontal="center"/>
    </xf>
    <xf numFmtId="0" fontId="0" fillId="10" borderId="54" xfId="0" applyNumberFormat="1" applyFill="1" applyBorder="1" applyAlignment="1">
      <alignment horizontal="center"/>
    </xf>
    <xf numFmtId="0" fontId="0" fillId="10" borderId="43" xfId="0" applyNumberFormat="1" applyFill="1" applyBorder="1" applyAlignment="1"/>
    <xf numFmtId="0" fontId="0" fillId="0" borderId="52" xfId="0" applyNumberFormat="1" applyBorder="1" applyAlignment="1"/>
    <xf numFmtId="0" fontId="0" fillId="10" borderId="55" xfId="0" applyNumberFormat="1" applyFill="1" applyBorder="1" applyAlignment="1">
      <alignment horizontal="center" vertical="center"/>
    </xf>
    <xf numFmtId="0" fontId="0" fillId="10" borderId="56" xfId="0" applyNumberFormat="1" applyFill="1" applyBorder="1" applyAlignment="1">
      <alignment horizontal="center" vertical="center"/>
    </xf>
    <xf numFmtId="0" fontId="0" fillId="10" borderId="57" xfId="0" applyNumberFormat="1" applyFill="1" applyBorder="1" applyAlignment="1">
      <alignment horizontal="center" vertical="center"/>
    </xf>
    <xf numFmtId="0" fontId="0" fillId="10" borderId="43" xfId="0" applyNumberFormat="1" applyFill="1" applyBorder="1" applyAlignment="1">
      <alignment horizontal="center" vertical="center"/>
    </xf>
    <xf numFmtId="0" fontId="0" fillId="0" borderId="52" xfId="0" applyNumberFormat="1" applyBorder="1" applyAlignment="1">
      <alignment horizontal="center" vertical="center"/>
    </xf>
    <xf numFmtId="0" fontId="0" fillId="10" borderId="50" xfId="0" applyNumberFormat="1" applyFill="1" applyBorder="1" applyAlignment="1">
      <alignment horizontal="center" vertical="center"/>
    </xf>
    <xf numFmtId="0" fontId="0" fillId="10" borderId="0" xfId="0" applyNumberFormat="1" applyFill="1" applyBorder="1" applyAlignment="1">
      <alignment horizontal="center" vertical="center"/>
    </xf>
    <xf numFmtId="0" fontId="0" fillId="10" borderId="51" xfId="0" applyNumberFormat="1" applyFill="1" applyBorder="1" applyAlignment="1">
      <alignment horizontal="center" vertical="center"/>
    </xf>
    <xf numFmtId="0" fontId="0" fillId="10" borderId="53" xfId="0" applyNumberFormat="1" applyFill="1" applyBorder="1" applyAlignment="1">
      <alignment horizontal="center" vertical="center"/>
    </xf>
    <xf numFmtId="0" fontId="0" fillId="10" borderId="14" xfId="0" applyNumberFormat="1" applyFill="1" applyBorder="1" applyAlignment="1">
      <alignment horizontal="center" vertical="center"/>
    </xf>
    <xf numFmtId="0" fontId="0" fillId="10" borderId="54" xfId="0" applyNumberFormat="1" applyFill="1" applyBorder="1" applyAlignment="1">
      <alignment horizontal="center" vertical="center"/>
    </xf>
    <xf numFmtId="0" fontId="0" fillId="10" borderId="55" xfId="0" applyNumberFormat="1" applyFill="1" applyBorder="1" applyAlignment="1">
      <alignment horizontal="center"/>
    </xf>
    <xf numFmtId="0" fontId="0" fillId="10" borderId="56" xfId="0" applyNumberFormat="1" applyFill="1" applyBorder="1" applyAlignment="1">
      <alignment horizontal="center"/>
    </xf>
    <xf numFmtId="0" fontId="0" fillId="10" borderId="57" xfId="0" applyNumberFormat="1" applyFill="1" applyBorder="1" applyAlignment="1">
      <alignment horizontal="center"/>
    </xf>
    <xf numFmtId="0" fontId="0" fillId="0" borderId="58" xfId="0" applyNumberFormat="1" applyBorder="1" applyAlignment="1">
      <alignment horizontal="center" vertical="center" wrapText="1"/>
    </xf>
    <xf numFmtId="0" fontId="0" fillId="10" borderId="59" xfId="0" applyNumberFormat="1" applyFill="1" applyBorder="1" applyAlignment="1">
      <alignment horizontal="center"/>
    </xf>
    <xf numFmtId="0" fontId="0" fillId="10" borderId="19" xfId="0" applyNumberFormat="1" applyFill="1" applyBorder="1" applyAlignment="1">
      <alignment horizontal="center"/>
    </xf>
    <xf numFmtId="0" fontId="0" fillId="10" borderId="60" xfId="0" applyNumberFormat="1" applyFill="1" applyBorder="1" applyAlignment="1">
      <alignment horizontal="center"/>
    </xf>
    <xf numFmtId="0" fontId="0" fillId="10" borderId="61" xfId="0" applyNumberFormat="1" applyFill="1" applyBorder="1" applyAlignment="1">
      <alignment horizontal="center" vertical="center"/>
    </xf>
    <xf numFmtId="0" fontId="0" fillId="0" borderId="61" xfId="0" applyNumberFormat="1" applyBorder="1" applyAlignment="1"/>
    <xf numFmtId="0" fontId="0" fillId="0" borderId="62" xfId="0" applyNumberFormat="1" applyBorder="1" applyAlignment="1">
      <alignment horizontal="center" vertical="center" wrapText="1"/>
    </xf>
    <xf numFmtId="0" fontId="40" fillId="0" borderId="43" xfId="12" applyNumberFormat="1" applyFont="1" applyBorder="1" applyAlignment="1" applyProtection="1">
      <alignment horizontal="center"/>
    </xf>
    <xf numFmtId="0" fontId="52" fillId="0" borderId="43" xfId="0" applyNumberFormat="1" applyFont="1" applyFill="1" applyBorder="1" applyAlignment="1"/>
    <xf numFmtId="0" fontId="56" fillId="0" borderId="43" xfId="0" applyNumberFormat="1" applyFont="1" applyFill="1" applyBorder="1" applyAlignment="1"/>
    <xf numFmtId="0" fontId="58" fillId="0" borderId="43" xfId="0" applyNumberFormat="1" applyFont="1" applyBorder="1" applyAlignment="1">
      <alignment horizontal="center" vertical="center"/>
    </xf>
    <xf numFmtId="0" fontId="49" fillId="0" borderId="0" xfId="0" applyNumberFormat="1" applyFont="1" applyBorder="1" applyAlignment="1"/>
    <xf numFmtId="0" fontId="56" fillId="0" borderId="0" xfId="0" applyNumberFormat="1" applyFont="1" applyBorder="1" applyAlignment="1"/>
    <xf numFmtId="0" fontId="58" fillId="0" borderId="43" xfId="0" applyNumberFormat="1" applyFont="1" applyBorder="1" applyAlignment="1">
      <alignment horizontal="center"/>
    </xf>
    <xf numFmtId="0" fontId="58" fillId="0" borderId="43" xfId="0" applyNumberFormat="1" applyFont="1" applyBorder="1" applyAlignment="1"/>
    <xf numFmtId="0" fontId="59" fillId="0" borderId="43" xfId="0" applyNumberFormat="1" applyFont="1" applyBorder="1" applyAlignment="1">
      <alignment horizontal="center"/>
    </xf>
    <xf numFmtId="0" fontId="50" fillId="0" borderId="43" xfId="0" applyNumberFormat="1" applyFont="1" applyBorder="1" applyAlignment="1">
      <alignment horizontal="center"/>
    </xf>
    <xf numFmtId="0" fontId="60" fillId="17" borderId="43" xfId="0" applyNumberFormat="1" applyFont="1" applyFill="1" applyBorder="1" applyAlignment="1">
      <alignment horizontal="center" vertical="center"/>
    </xf>
    <xf numFmtId="0" fontId="49" fillId="0" borderId="43" xfId="0" applyNumberFormat="1" applyFont="1" applyFill="1" applyBorder="1" applyAlignment="1">
      <alignment horizontal="center"/>
    </xf>
    <xf numFmtId="0" fontId="61" fillId="0" borderId="0" xfId="0" applyNumberFormat="1" applyFont="1">
      <alignment vertical="center"/>
    </xf>
    <xf numFmtId="0" fontId="0" fillId="0" borderId="0" xfId="0" applyNumberFormat="1">
      <alignment vertical="center"/>
    </xf>
    <xf numFmtId="0" fontId="0" fillId="0" borderId="0" xfId="0" applyNumberFormat="1" applyFill="1">
      <alignment vertical="center"/>
    </xf>
    <xf numFmtId="0" fontId="62" fillId="3" borderId="1" xfId="0" applyNumberFormat="1" applyFont="1" applyFill="1" applyBorder="1" applyAlignment="1">
      <alignment horizontal="center" vertical="center"/>
    </xf>
    <xf numFmtId="0" fontId="62" fillId="0" borderId="0" xfId="0" applyNumberFormat="1" applyFont="1" applyFill="1" applyBorder="1" applyAlignment="1">
      <alignment horizontal="center" vertical="center"/>
    </xf>
    <xf numFmtId="0" fontId="63" fillId="0" borderId="1" xfId="0" applyNumberFormat="1" applyFont="1" applyBorder="1" applyAlignment="1">
      <alignment horizontal="center" vertical="center"/>
    </xf>
    <xf numFmtId="0" fontId="64" fillId="0" borderId="1" xfId="0" applyNumberFormat="1" applyFont="1" applyBorder="1" applyAlignment="1">
      <alignment horizontal="center" vertical="center" wrapText="1"/>
    </xf>
    <xf numFmtId="0" fontId="64" fillId="0" borderId="0" xfId="0" applyNumberFormat="1" applyFont="1" applyFill="1" applyBorder="1" applyAlignment="1">
      <alignment horizontal="center" vertical="center" wrapText="1"/>
    </xf>
    <xf numFmtId="0" fontId="65" fillId="18" borderId="63" xfId="0" applyNumberFormat="1" applyFont="1" applyFill="1" applyBorder="1" applyAlignment="1">
      <alignment horizontal="center" vertical="center"/>
    </xf>
    <xf numFmtId="0" fontId="65" fillId="18" borderId="64" xfId="0" applyNumberFormat="1" applyFont="1" applyFill="1" applyBorder="1" applyAlignment="1">
      <alignment horizontal="center" vertical="center"/>
    </xf>
    <xf numFmtId="0" fontId="63" fillId="0" borderId="39" xfId="0" applyNumberFormat="1" applyFont="1" applyBorder="1" applyAlignment="1">
      <alignment vertical="center"/>
    </xf>
    <xf numFmtId="0" fontId="63" fillId="0" borderId="21" xfId="0" applyNumberFormat="1" applyFont="1" applyBorder="1" applyAlignment="1">
      <alignment vertical="center"/>
    </xf>
    <xf numFmtId="0" fontId="63" fillId="0" borderId="40" xfId="0" applyNumberFormat="1" applyFont="1" applyBorder="1" applyAlignment="1">
      <alignment vertical="center"/>
    </xf>
    <xf numFmtId="0" fontId="63" fillId="0" borderId="0" xfId="0" applyNumberFormat="1" applyFont="1" applyFill="1" applyBorder="1" applyAlignment="1">
      <alignment horizontal="center" vertical="center"/>
    </xf>
    <xf numFmtId="0" fontId="66" fillId="5" borderId="65" xfId="0" applyNumberFormat="1" applyFont="1" applyFill="1" applyBorder="1" applyAlignment="1">
      <alignment horizontal="center" vertical="center"/>
    </xf>
    <xf numFmtId="0" fontId="67" fillId="0" borderId="7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66" fillId="2" borderId="5" xfId="0" applyNumberFormat="1" applyFont="1" applyFill="1" applyBorder="1" applyAlignment="1">
      <alignment horizontal="center" vertical="center"/>
    </xf>
    <xf numFmtId="0" fontId="66" fillId="3" borderId="5" xfId="0" applyNumberFormat="1" applyFont="1" applyFill="1" applyBorder="1" applyAlignment="1">
      <alignment horizontal="center" vertical="center"/>
    </xf>
    <xf numFmtId="0" fontId="55" fillId="2" borderId="5" xfId="0" applyNumberFormat="1" applyFont="1" applyFill="1" applyBorder="1" applyAlignment="1">
      <alignment horizontal="center" vertical="center"/>
    </xf>
    <xf numFmtId="0" fontId="55" fillId="3" borderId="5" xfId="0" applyNumberFormat="1" applyFont="1" applyFill="1" applyBorder="1" applyAlignment="1">
      <alignment horizontal="center" vertical="center"/>
    </xf>
    <xf numFmtId="0" fontId="66" fillId="5" borderId="66" xfId="0" applyNumberFormat="1" applyFont="1" applyFill="1" applyBorder="1" applyAlignment="1">
      <alignment horizontal="center" vertical="center"/>
    </xf>
    <xf numFmtId="0" fontId="67" fillId="0" borderId="0" xfId="0" applyNumberFormat="1" applyFont="1" applyBorder="1" applyAlignment="1">
      <alignment horizontal="center" vertical="center"/>
    </xf>
    <xf numFmtId="0" fontId="66" fillId="3" borderId="5" xfId="0" applyNumberFormat="1" applyFont="1" applyFill="1" applyBorder="1" applyAlignment="1">
      <alignment horizontal="center" vertical="center" wrapText="1"/>
    </xf>
    <xf numFmtId="0" fontId="55" fillId="3" borderId="5" xfId="0" applyNumberFormat="1" applyFont="1" applyFill="1" applyBorder="1" applyAlignment="1">
      <alignment horizontal="center" vertical="center" wrapText="1"/>
    </xf>
    <xf numFmtId="0" fontId="68" fillId="2" borderId="5" xfId="0" applyNumberFormat="1" applyFont="1" applyFill="1" applyBorder="1" applyAlignment="1">
      <alignment horizontal="center" vertical="center"/>
    </xf>
    <xf numFmtId="0" fontId="68" fillId="3" borderId="5" xfId="0" applyNumberFormat="1" applyFont="1" applyFill="1" applyBorder="1" applyAlignment="1">
      <alignment horizontal="center" vertical="center"/>
    </xf>
    <xf numFmtId="0" fontId="66" fillId="2" borderId="6" xfId="0" applyNumberFormat="1" applyFont="1" applyFill="1" applyBorder="1" applyAlignment="1">
      <alignment horizontal="center" vertical="center"/>
    </xf>
    <xf numFmtId="0" fontId="65" fillId="18" borderId="67" xfId="0" applyNumberFormat="1" applyFont="1" applyFill="1" applyBorder="1" applyAlignment="1">
      <alignment horizontal="center" vertical="center"/>
    </xf>
    <xf numFmtId="0" fontId="67" fillId="0" borderId="8" xfId="0" applyNumberFormat="1" applyFont="1" applyBorder="1" applyAlignment="1">
      <alignment horizontal="center" vertical="center"/>
    </xf>
    <xf numFmtId="0" fontId="67" fillId="5" borderId="7" xfId="0" applyNumberFormat="1" applyFont="1" applyFill="1" applyBorder="1" applyAlignment="1">
      <alignment horizontal="center" vertical="center"/>
    </xf>
    <xf numFmtId="0" fontId="66" fillId="5" borderId="5" xfId="0" applyNumberFormat="1" applyFont="1" applyFill="1" applyBorder="1" applyAlignment="1">
      <alignment horizontal="center" vertical="center"/>
    </xf>
    <xf numFmtId="0" fontId="69" fillId="0" borderId="0" xfId="0" applyNumberFormat="1" applyFont="1" applyBorder="1" applyAlignment="1">
      <alignment horizontal="center" vertical="center"/>
    </xf>
    <xf numFmtId="0" fontId="67" fillId="0" borderId="10" xfId="0" applyNumberFormat="1" applyFont="1" applyBorder="1" applyAlignment="1">
      <alignment horizontal="center" vertical="center"/>
    </xf>
    <xf numFmtId="0" fontId="67" fillId="5" borderId="0" xfId="0" applyNumberFormat="1" applyFont="1" applyFill="1" applyBorder="1" applyAlignment="1">
      <alignment horizontal="center" vertical="center"/>
    </xf>
    <xf numFmtId="0" fontId="70" fillId="19" borderId="53" xfId="0" applyNumberFormat="1" applyFont="1" applyFill="1" applyBorder="1" applyAlignment="1">
      <alignment horizontal="center" vertical="center" wrapText="1"/>
    </xf>
    <xf numFmtId="0" fontId="70" fillId="19" borderId="14" xfId="0" applyNumberFormat="1" applyFont="1" applyFill="1" applyBorder="1" applyAlignment="1">
      <alignment horizontal="center" vertical="center" wrapText="1"/>
    </xf>
    <xf numFmtId="0" fontId="71" fillId="6" borderId="68" xfId="0" applyNumberFormat="1" applyFont="1" applyFill="1" applyBorder="1" applyAlignment="1">
      <alignment horizontal="center" vertical="center"/>
    </xf>
    <xf numFmtId="0" fontId="71" fillId="6" borderId="43" xfId="0" applyNumberFormat="1" applyFont="1" applyFill="1" applyBorder="1" applyAlignment="1">
      <alignment horizontal="center" vertical="center"/>
    </xf>
    <xf numFmtId="0" fontId="72" fillId="6" borderId="43" xfId="0" applyNumberFormat="1" applyFont="1" applyFill="1" applyBorder="1" applyAlignment="1">
      <alignment horizontal="center" vertical="center"/>
    </xf>
    <xf numFmtId="183" fontId="71" fillId="6" borderId="43" xfId="0" applyNumberFormat="1" applyFont="1" applyFill="1" applyBorder="1" applyAlignment="1">
      <alignment horizontal="center" vertical="center"/>
    </xf>
    <xf numFmtId="10" fontId="73" fillId="11" borderId="50" xfId="0" applyNumberFormat="1" applyFont="1" applyFill="1" applyBorder="1" applyAlignment="1">
      <alignment horizontal="center" vertical="center" wrapText="1"/>
    </xf>
    <xf numFmtId="0" fontId="40" fillId="20" borderId="69" xfId="0" applyNumberFormat="1" applyFont="1" applyFill="1" applyBorder="1" applyAlignment="1">
      <alignment horizontal="center" vertical="center"/>
    </xf>
    <xf numFmtId="0" fontId="42" fillId="20" borderId="70" xfId="0" applyNumberFormat="1" applyFont="1" applyFill="1" applyBorder="1" applyAlignment="1">
      <alignment horizontal="center" vertical="center" wrapText="1"/>
    </xf>
    <xf numFmtId="183" fontId="74" fillId="20" borderId="71" xfId="0" applyNumberFormat="1" applyFont="1" applyFill="1" applyBorder="1" applyAlignment="1">
      <alignment horizontal="center" vertical="center"/>
    </xf>
    <xf numFmtId="0" fontId="75" fillId="20" borderId="71" xfId="0" applyNumberFormat="1" applyFont="1" applyFill="1" applyBorder="1" applyAlignment="1">
      <alignment horizontal="center" vertical="center"/>
    </xf>
    <xf numFmtId="0" fontId="40" fillId="20" borderId="72" xfId="0" applyNumberFormat="1" applyFont="1" applyFill="1" applyBorder="1" applyAlignment="1">
      <alignment horizontal="center" vertical="center"/>
    </xf>
    <xf numFmtId="0" fontId="56" fillId="20" borderId="73" xfId="0" applyNumberFormat="1" applyFont="1" applyFill="1" applyBorder="1" applyAlignment="1">
      <alignment horizontal="center" vertical="center"/>
    </xf>
    <xf numFmtId="183" fontId="74" fillId="20" borderId="74" xfId="0" applyNumberFormat="1" applyFont="1" applyFill="1" applyBorder="1" applyAlignment="1">
      <alignment horizontal="center" vertical="center"/>
    </xf>
    <xf numFmtId="0" fontId="75" fillId="20" borderId="74" xfId="0" applyNumberFormat="1" applyFont="1" applyFill="1" applyBorder="1" applyAlignment="1">
      <alignment horizontal="center" vertical="center"/>
    </xf>
    <xf numFmtId="0" fontId="40" fillId="20" borderId="75" xfId="0" applyNumberFormat="1" applyFont="1" applyFill="1" applyBorder="1" applyAlignment="1">
      <alignment horizontal="center" vertical="center"/>
    </xf>
    <xf numFmtId="0" fontId="56" fillId="20" borderId="76" xfId="0" applyNumberFormat="1" applyFont="1" applyFill="1" applyBorder="1" applyAlignment="1">
      <alignment horizontal="center" vertical="center"/>
    </xf>
    <xf numFmtId="183" fontId="74" fillId="20" borderId="77" xfId="0" applyNumberFormat="1" applyFont="1" applyFill="1" applyBorder="1" applyAlignment="1">
      <alignment horizontal="center" vertical="center"/>
    </xf>
    <xf numFmtId="0" fontId="75" fillId="20" borderId="77" xfId="0" applyNumberFormat="1" applyFont="1" applyFill="1" applyBorder="1" applyAlignment="1">
      <alignment horizontal="center" vertical="center"/>
    </xf>
    <xf numFmtId="0" fontId="40" fillId="20" borderId="1" xfId="0" applyNumberFormat="1" applyFont="1" applyFill="1" applyBorder="1" applyAlignment="1">
      <alignment horizontal="center" vertical="center"/>
    </xf>
    <xf numFmtId="0" fontId="42" fillId="20" borderId="1" xfId="0" applyNumberFormat="1" applyFont="1" applyFill="1" applyBorder="1" applyAlignment="1">
      <alignment horizontal="center" vertical="center" wrapText="1"/>
    </xf>
    <xf numFmtId="183" fontId="74" fillId="20" borderId="78" xfId="0" applyNumberFormat="1" applyFont="1" applyFill="1" applyBorder="1" applyAlignment="1">
      <alignment horizontal="center" vertical="center"/>
    </xf>
    <xf numFmtId="183" fontId="74" fillId="20" borderId="20" xfId="0" applyNumberFormat="1" applyFont="1" applyFill="1" applyBorder="1" applyAlignment="1">
      <alignment horizontal="center" vertical="center"/>
    </xf>
    <xf numFmtId="0" fontId="56" fillId="20" borderId="1" xfId="0" applyNumberFormat="1" applyFont="1" applyFill="1" applyBorder="1" applyAlignment="1">
      <alignment horizontal="center" vertical="center" wrapText="1"/>
    </xf>
    <xf numFmtId="183" fontId="74" fillId="20" borderId="79" xfId="0" applyNumberFormat="1" applyFont="1" applyFill="1" applyBorder="1" applyAlignment="1">
      <alignment horizontal="center" vertical="center"/>
    </xf>
    <xf numFmtId="183" fontId="74" fillId="20" borderId="0" xfId="0" applyNumberFormat="1" applyFont="1" applyFill="1" applyAlignment="1">
      <alignment horizontal="center" vertical="center"/>
    </xf>
    <xf numFmtId="183" fontId="74" fillId="20" borderId="80" xfId="0" applyNumberFormat="1" applyFont="1" applyFill="1" applyBorder="1" applyAlignment="1">
      <alignment horizontal="center" vertical="center"/>
    </xf>
    <xf numFmtId="183" fontId="74" fillId="20" borderId="19" xfId="0" applyNumberFormat="1" applyFont="1" applyFill="1" applyBorder="1" applyAlignment="1">
      <alignment horizontal="center" vertical="center"/>
    </xf>
    <xf numFmtId="0" fontId="40" fillId="20" borderId="78" xfId="0" applyNumberFormat="1" applyFont="1" applyFill="1" applyBorder="1" applyAlignment="1">
      <alignment horizontal="center" vertical="center"/>
    </xf>
    <xf numFmtId="0" fontId="42" fillId="20" borderId="78" xfId="0" applyNumberFormat="1" applyFont="1" applyFill="1" applyBorder="1" applyAlignment="1">
      <alignment horizontal="center" vertical="center" wrapText="1"/>
    </xf>
    <xf numFmtId="0" fontId="40" fillId="20" borderId="79" xfId="0" applyNumberFormat="1" applyFont="1" applyFill="1" applyBorder="1" applyAlignment="1">
      <alignment horizontal="center" vertical="center"/>
    </xf>
    <xf numFmtId="0" fontId="56" fillId="20" borderId="79" xfId="0" applyNumberFormat="1" applyFont="1" applyFill="1" applyBorder="1" applyAlignment="1">
      <alignment horizontal="center" vertical="center" wrapText="1"/>
    </xf>
    <xf numFmtId="0" fontId="40" fillId="20" borderId="80" xfId="0" applyNumberFormat="1" applyFont="1" applyFill="1" applyBorder="1" applyAlignment="1">
      <alignment horizontal="center" vertical="center"/>
    </xf>
    <xf numFmtId="0" fontId="56" fillId="20" borderId="80" xfId="0" applyNumberFormat="1" applyFont="1" applyFill="1" applyBorder="1" applyAlignment="1">
      <alignment horizontal="center" vertical="center" wrapText="1"/>
    </xf>
    <xf numFmtId="0" fontId="40" fillId="0" borderId="78" xfId="0" applyNumberFormat="1" applyFont="1" applyFill="1" applyBorder="1" applyAlignment="1">
      <alignment vertical="center"/>
    </xf>
    <xf numFmtId="0" fontId="76" fillId="0" borderId="0" xfId="0" applyNumberFormat="1" applyFont="1" applyFill="1" applyBorder="1" applyAlignment="1">
      <alignment horizontal="center" vertical="center" wrapText="1"/>
    </xf>
    <xf numFmtId="183" fontId="74" fillId="0" borderId="0" xfId="0" applyNumberFormat="1" applyFont="1" applyFill="1" applyBorder="1" applyAlignment="1">
      <alignment horizontal="center" vertical="center"/>
    </xf>
    <xf numFmtId="183" fontId="74" fillId="0" borderId="0" xfId="0" applyNumberFormat="1" applyFont="1" applyFill="1" applyAlignment="1">
      <alignment horizontal="center" vertical="center"/>
    </xf>
    <xf numFmtId="0" fontId="75" fillId="0" borderId="71" xfId="0" applyNumberFormat="1" applyFont="1" applyFill="1" applyBorder="1" applyAlignment="1">
      <alignment horizontal="center" vertical="center"/>
    </xf>
    <xf numFmtId="0" fontId="40" fillId="0" borderId="79" xfId="0" applyNumberFormat="1" applyFont="1" applyFill="1" applyBorder="1" applyAlignment="1">
      <alignment vertical="center"/>
    </xf>
    <xf numFmtId="0" fontId="56" fillId="0" borderId="0" xfId="0" applyNumberFormat="1" applyFont="1" applyFill="1" applyBorder="1" applyAlignment="1">
      <alignment horizontal="center" vertical="center" wrapText="1"/>
    </xf>
    <xf numFmtId="0" fontId="75" fillId="0" borderId="74" xfId="0" applyNumberFormat="1" applyFont="1" applyFill="1" applyBorder="1" applyAlignment="1">
      <alignment horizontal="center" vertical="center"/>
    </xf>
    <xf numFmtId="0" fontId="75" fillId="0" borderId="77" xfId="0" applyNumberFormat="1" applyFont="1" applyFill="1" applyBorder="1" applyAlignment="1">
      <alignment horizontal="center" vertical="center"/>
    </xf>
    <xf numFmtId="0" fontId="40" fillId="0" borderId="78" xfId="0" applyNumberFormat="1" applyFont="1" applyFill="1" applyBorder="1" applyAlignment="1">
      <alignment horizontal="center" vertical="center"/>
    </xf>
    <xf numFmtId="0" fontId="77" fillId="0" borderId="0" xfId="0" applyNumberFormat="1" applyFont="1" applyFill="1" applyBorder="1" applyAlignment="1">
      <alignment horizontal="center" vertical="center" wrapText="1"/>
    </xf>
    <xf numFmtId="0" fontId="40" fillId="0" borderId="79" xfId="0" applyNumberFormat="1" applyFont="1" applyFill="1" applyBorder="1" applyAlignment="1">
      <alignment horizontal="center" vertical="center"/>
    </xf>
    <xf numFmtId="0" fontId="40" fillId="0" borderId="80" xfId="0" applyNumberFormat="1" applyFont="1" applyFill="1" applyBorder="1" applyAlignment="1">
      <alignment horizontal="center" vertical="center"/>
    </xf>
    <xf numFmtId="0" fontId="42" fillId="0" borderId="81" xfId="0" applyNumberFormat="1" applyFont="1" applyFill="1" applyBorder="1" applyAlignment="1">
      <alignment horizontal="center" vertical="center" wrapText="1"/>
    </xf>
    <xf numFmtId="183" fontId="74" fillId="0" borderId="82" xfId="0" applyNumberFormat="1" applyFont="1" applyFill="1" applyBorder="1" applyAlignment="1">
      <alignment horizontal="center" vertical="center"/>
    </xf>
    <xf numFmtId="0" fontId="56" fillId="0" borderId="73" xfId="0" applyNumberFormat="1" applyFont="1" applyFill="1" applyBorder="1" applyAlignment="1">
      <alignment horizontal="center" vertical="center" wrapText="1"/>
    </xf>
    <xf numFmtId="183" fontId="74" fillId="0" borderId="74" xfId="0" applyNumberFormat="1" applyFont="1" applyFill="1" applyBorder="1" applyAlignment="1">
      <alignment horizontal="center" vertical="center"/>
    </xf>
    <xf numFmtId="0" fontId="56" fillId="0" borderId="76" xfId="0" applyNumberFormat="1" applyFont="1" applyFill="1" applyBorder="1" applyAlignment="1">
      <alignment horizontal="center" vertical="center" wrapText="1"/>
    </xf>
    <xf numFmtId="183" fontId="74" fillId="0" borderId="77" xfId="0" applyNumberFormat="1" applyFont="1" applyFill="1" applyBorder="1" applyAlignment="1">
      <alignment horizontal="center" vertical="center"/>
    </xf>
    <xf numFmtId="10" fontId="73" fillId="21" borderId="20" xfId="0" applyNumberFormat="1" applyFont="1" applyFill="1" applyBorder="1" applyAlignment="1">
      <alignment horizontal="center" vertical="center" wrapText="1"/>
    </xf>
    <xf numFmtId="0" fontId="40" fillId="0" borderId="70" xfId="0" applyNumberFormat="1" applyFont="1" applyFill="1" applyBorder="1" applyAlignment="1">
      <alignment horizontal="center" vertical="center"/>
    </xf>
    <xf numFmtId="0" fontId="42" fillId="0" borderId="71" xfId="0" applyNumberFormat="1" applyFont="1" applyFill="1" applyBorder="1" applyAlignment="1">
      <alignment horizontal="center" vertical="center" wrapText="1"/>
    </xf>
    <xf numFmtId="183" fontId="74" fillId="0" borderId="71" xfId="0" applyNumberFormat="1" applyFont="1" applyFill="1" applyBorder="1" applyAlignment="1">
      <alignment horizontal="center" vertical="center"/>
    </xf>
    <xf numFmtId="10" fontId="73" fillId="21" borderId="0" xfId="0" applyNumberFormat="1" applyFont="1" applyFill="1" applyBorder="1" applyAlignment="1">
      <alignment horizontal="center" vertical="center" wrapText="1"/>
    </xf>
    <xf numFmtId="0" fontId="40" fillId="0" borderId="73" xfId="0" applyNumberFormat="1" applyFont="1" applyFill="1" applyBorder="1" applyAlignment="1">
      <alignment horizontal="center" vertical="center"/>
    </xf>
    <xf numFmtId="0" fontId="56" fillId="0" borderId="74" xfId="0" applyNumberFormat="1" applyFont="1" applyFill="1" applyBorder="1" applyAlignment="1">
      <alignment horizontal="center" vertical="center"/>
    </xf>
    <xf numFmtId="0" fontId="40" fillId="0" borderId="76" xfId="0" applyNumberFormat="1" applyFont="1" applyFill="1" applyBorder="1" applyAlignment="1">
      <alignment horizontal="center" vertical="center"/>
    </xf>
    <xf numFmtId="0" fontId="56" fillId="0" borderId="77" xfId="0" applyNumberFormat="1" applyFont="1" applyFill="1" applyBorder="1" applyAlignment="1">
      <alignment horizontal="center" vertical="center"/>
    </xf>
    <xf numFmtId="0" fontId="40" fillId="8" borderId="70" xfId="0" applyNumberFormat="1" applyFont="1" applyFill="1" applyBorder="1" applyAlignment="1">
      <alignment horizontal="center" vertical="center"/>
    </xf>
    <xf numFmtId="0" fontId="42" fillId="8" borderId="71" xfId="0" applyNumberFormat="1" applyFont="1" applyFill="1" applyBorder="1" applyAlignment="1">
      <alignment horizontal="center" vertical="center" wrapText="1"/>
    </xf>
    <xf numFmtId="183" fontId="74" fillId="8" borderId="71" xfId="0" applyNumberFormat="1" applyFont="1" applyFill="1" applyBorder="1" applyAlignment="1">
      <alignment horizontal="center" vertical="center"/>
    </xf>
    <xf numFmtId="0" fontId="75" fillId="8" borderId="71" xfId="0" applyNumberFormat="1" applyFont="1" applyFill="1" applyBorder="1" applyAlignment="1">
      <alignment horizontal="center" vertical="center"/>
    </xf>
    <xf numFmtId="0" fontId="40" fillId="8" borderId="73" xfId="0" applyNumberFormat="1" applyFont="1" applyFill="1" applyBorder="1" applyAlignment="1">
      <alignment horizontal="center" vertical="center"/>
    </xf>
    <xf numFmtId="0" fontId="56" fillId="8" borderId="74" xfId="0" applyNumberFormat="1" applyFont="1" applyFill="1" applyBorder="1" applyAlignment="1">
      <alignment horizontal="center" vertical="center"/>
    </xf>
    <xf numFmtId="183" fontId="74" fillId="8" borderId="74" xfId="0" applyNumberFormat="1" applyFont="1" applyFill="1" applyBorder="1" applyAlignment="1">
      <alignment horizontal="center" vertical="center"/>
    </xf>
    <xf numFmtId="0" fontId="75" fillId="8" borderId="74" xfId="0" applyNumberFormat="1" applyFont="1" applyFill="1" applyBorder="1" applyAlignment="1">
      <alignment horizontal="center" vertical="center"/>
    </xf>
    <xf numFmtId="0" fontId="40" fillId="8" borderId="76" xfId="0" applyNumberFormat="1" applyFont="1" applyFill="1" applyBorder="1" applyAlignment="1">
      <alignment horizontal="center" vertical="center"/>
    </xf>
    <xf numFmtId="0" fontId="56" fillId="8" borderId="77" xfId="0" applyNumberFormat="1" applyFont="1" applyFill="1" applyBorder="1" applyAlignment="1">
      <alignment horizontal="center" vertical="center"/>
    </xf>
    <xf numFmtId="183" fontId="74" fillId="8" borderId="77" xfId="0" applyNumberFormat="1" applyFont="1" applyFill="1" applyBorder="1" applyAlignment="1">
      <alignment horizontal="center" vertical="center"/>
    </xf>
    <xf numFmtId="0" fontId="75" fillId="8" borderId="77" xfId="0" applyNumberFormat="1" applyFont="1" applyFill="1" applyBorder="1" applyAlignment="1">
      <alignment horizontal="center" vertical="center"/>
    </xf>
    <xf numFmtId="0" fontId="69" fillId="0" borderId="74" xfId="0" applyNumberFormat="1" applyFont="1" applyFill="1" applyBorder="1" applyAlignment="1">
      <alignment horizontal="center" vertical="center"/>
    </xf>
    <xf numFmtId="0" fontId="69" fillId="0" borderId="83" xfId="0" applyNumberFormat="1" applyFont="1" applyFill="1" applyBorder="1" applyAlignment="1">
      <alignment horizontal="center" vertical="center"/>
    </xf>
    <xf numFmtId="0" fontId="77" fillId="0" borderId="71" xfId="0" applyNumberFormat="1" applyFont="1" applyFill="1" applyBorder="1" applyAlignment="1">
      <alignment horizontal="center" vertical="center" wrapText="1"/>
    </xf>
    <xf numFmtId="0" fontId="78" fillId="0" borderId="74" xfId="0" applyNumberFormat="1" applyFont="1" applyFill="1" applyBorder="1" applyAlignment="1">
      <alignment horizontal="center" vertical="center"/>
    </xf>
    <xf numFmtId="10" fontId="73" fillId="21" borderId="14" xfId="0" applyNumberFormat="1" applyFont="1" applyFill="1" applyBorder="1" applyAlignment="1">
      <alignment horizontal="center" vertical="center" wrapText="1"/>
    </xf>
    <xf numFmtId="0" fontId="40" fillId="0" borderId="84" xfId="0" applyNumberFormat="1" applyFont="1" applyFill="1" applyBorder="1" applyAlignment="1">
      <alignment horizontal="center" vertical="center"/>
    </xf>
    <xf numFmtId="0" fontId="78" fillId="0" borderId="85" xfId="0" applyNumberFormat="1" applyFont="1" applyFill="1" applyBorder="1" applyAlignment="1">
      <alignment horizontal="center" vertical="center"/>
    </xf>
    <xf numFmtId="183" fontId="74" fillId="0" borderId="85" xfId="0" applyNumberFormat="1" applyFont="1" applyFill="1" applyBorder="1" applyAlignment="1">
      <alignment horizontal="center" vertical="center"/>
    </xf>
    <xf numFmtId="0" fontId="75" fillId="0" borderId="85" xfId="0" applyNumberFormat="1" applyFont="1" applyFill="1" applyBorder="1" applyAlignment="1">
      <alignment horizontal="center" vertical="center"/>
    </xf>
    <xf numFmtId="0" fontId="73" fillId="6" borderId="86" xfId="0" applyNumberFormat="1" applyFont="1" applyFill="1" applyBorder="1" applyAlignment="1">
      <alignment horizontal="center" vertical="center" wrapText="1"/>
    </xf>
    <xf numFmtId="0" fontId="40" fillId="0" borderId="71" xfId="0" applyNumberFormat="1" applyFont="1" applyFill="1" applyBorder="1" applyAlignment="1">
      <alignment horizontal="center" vertical="center"/>
    </xf>
    <xf numFmtId="0" fontId="40" fillId="0" borderId="74" xfId="0" applyNumberFormat="1" applyFont="1" applyFill="1" applyBorder="1" applyAlignment="1">
      <alignment horizontal="center" vertical="center"/>
    </xf>
    <xf numFmtId="0" fontId="77" fillId="0" borderId="74" xfId="0" applyNumberFormat="1" applyFont="1" applyFill="1" applyBorder="1" applyAlignment="1">
      <alignment horizontal="center" vertical="center"/>
    </xf>
    <xf numFmtId="0" fontId="40" fillId="0" borderId="77" xfId="0" applyNumberFormat="1" applyFont="1" applyFill="1" applyBorder="1" applyAlignment="1">
      <alignment horizontal="center" vertical="center"/>
    </xf>
    <xf numFmtId="0" fontId="77" fillId="0" borderId="77" xfId="0" applyNumberFormat="1" applyFont="1" applyFill="1" applyBorder="1" applyAlignment="1">
      <alignment horizontal="center" vertical="center"/>
    </xf>
    <xf numFmtId="0" fontId="40" fillId="0" borderId="83" xfId="0" applyNumberFormat="1" applyFont="1" applyFill="1" applyBorder="1" applyAlignment="1">
      <alignment horizontal="center" vertical="center"/>
    </xf>
    <xf numFmtId="183" fontId="74" fillId="0" borderId="71" xfId="0" applyNumberFormat="1" applyFont="1" applyFill="1" applyBorder="1" applyAlignment="1">
      <alignment horizontal="center" vertical="center" wrapText="1"/>
    </xf>
    <xf numFmtId="0" fontId="78" fillId="0" borderId="77" xfId="0" applyNumberFormat="1" applyFont="1" applyFill="1" applyBorder="1" applyAlignment="1">
      <alignment horizontal="center" vertical="center"/>
    </xf>
    <xf numFmtId="0" fontId="75" fillId="20" borderId="71" xfId="0" applyNumberFormat="1" applyFont="1" applyFill="1" applyBorder="1" applyAlignment="1">
      <alignment horizontal="center" vertical="center" wrapText="1"/>
    </xf>
    <xf numFmtId="0" fontId="79" fillId="0" borderId="87" xfId="0" applyNumberFormat="1" applyFont="1" applyFill="1" applyBorder="1" applyAlignment="1">
      <alignment horizontal="center" vertical="center" wrapText="1"/>
    </xf>
    <xf numFmtId="0" fontId="69" fillId="0" borderId="88" xfId="0" applyNumberFormat="1" applyFont="1" applyFill="1" applyBorder="1" applyAlignment="1">
      <alignment horizontal="center" vertical="center" wrapText="1"/>
    </xf>
    <xf numFmtId="0" fontId="69" fillId="0" borderId="89" xfId="0" applyNumberFormat="1" applyFont="1" applyFill="1" applyBorder="1" applyAlignment="1">
      <alignment horizontal="center" vertical="center"/>
    </xf>
    <xf numFmtId="0" fontId="69" fillId="0" borderId="89" xfId="0" applyNumberFormat="1" applyFont="1" applyFill="1" applyBorder="1" applyAlignment="1">
      <alignment horizontal="center" vertical="center" wrapText="1"/>
    </xf>
    <xf numFmtId="0" fontId="69" fillId="0" borderId="90" xfId="0" applyNumberFormat="1" applyFont="1" applyFill="1" applyBorder="1" applyAlignment="1">
      <alignment horizontal="center" vertical="center"/>
    </xf>
    <xf numFmtId="0" fontId="69" fillId="0" borderId="91" xfId="0" applyNumberFormat="1" applyFont="1" applyFill="1" applyBorder="1" applyAlignment="1">
      <alignment horizontal="center" vertical="center" wrapText="1"/>
    </xf>
    <xf numFmtId="0" fontId="80" fillId="0" borderId="78" xfId="0" applyNumberFormat="1" applyFont="1" applyFill="1" applyBorder="1" applyAlignment="1">
      <alignment horizontal="center" vertical="center" wrapText="1"/>
    </xf>
    <xf numFmtId="0" fontId="69" fillId="0" borderId="87" xfId="0" applyNumberFormat="1" applyFont="1" applyFill="1" applyBorder="1" applyAlignment="1">
      <alignment horizontal="center" vertical="center"/>
    </xf>
    <xf numFmtId="0" fontId="69" fillId="0" borderId="79" xfId="0" applyNumberFormat="1" applyFont="1" applyFill="1" applyBorder="1" applyAlignment="1">
      <alignment horizontal="center" vertical="center" wrapText="1"/>
    </xf>
    <xf numFmtId="0" fontId="69" fillId="0" borderId="80" xfId="0" applyNumberFormat="1" applyFont="1" applyFill="1" applyBorder="1" applyAlignment="1">
      <alignment horizontal="center" vertical="center" wrapText="1"/>
    </xf>
    <xf numFmtId="0" fontId="69" fillId="0" borderId="78" xfId="0" applyNumberFormat="1" applyFont="1" applyFill="1" applyBorder="1" applyAlignment="1">
      <alignment horizontal="center" vertical="center" wrapText="1"/>
    </xf>
    <xf numFmtId="0" fontId="0" fillId="0" borderId="0" xfId="0" applyNumberFormat="1" applyAlignment="1">
      <alignment horizontal="center" vertical="center" wrapText="1"/>
    </xf>
    <xf numFmtId="0" fontId="69" fillId="0" borderId="79" xfId="0" applyNumberFormat="1" applyFont="1" applyFill="1" applyBorder="1" applyAlignment="1">
      <alignment horizontal="center" vertical="center"/>
    </xf>
    <xf numFmtId="0" fontId="69" fillId="0" borderId="80" xfId="0" applyNumberFormat="1" applyFont="1" applyFill="1" applyBorder="1" applyAlignment="1">
      <alignment horizontal="center" vertical="center"/>
    </xf>
    <xf numFmtId="0" fontId="75" fillId="0" borderId="71" xfId="0" applyNumberFormat="1" applyFont="1" applyFill="1" applyBorder="1" applyAlignment="1">
      <alignment horizontal="center" vertical="center" wrapText="1"/>
    </xf>
    <xf numFmtId="0" fontId="69" fillId="0" borderId="88" xfId="0" applyNumberFormat="1" applyFont="1" applyFill="1" applyBorder="1" applyAlignment="1">
      <alignment horizontal="center" vertical="center"/>
    </xf>
    <xf numFmtId="0" fontId="0" fillId="0" borderId="0" xfId="0" applyNumberFormat="1" applyFont="1" applyAlignment="1">
      <alignment vertical="center" wrapText="1"/>
    </xf>
    <xf numFmtId="0" fontId="69" fillId="0" borderId="91" xfId="0" applyNumberFormat="1" applyFont="1" applyFill="1" applyBorder="1" applyAlignment="1">
      <alignment horizontal="center" vertical="center"/>
    </xf>
    <xf numFmtId="0" fontId="69" fillId="0" borderId="92" xfId="0" applyNumberFormat="1" applyFont="1" applyFill="1" applyBorder="1" applyAlignment="1">
      <alignment horizontal="center" vertical="center"/>
    </xf>
    <xf numFmtId="0" fontId="69" fillId="0" borderId="93" xfId="0" applyNumberFormat="1" applyFont="1" applyFill="1" applyBorder="1" applyAlignment="1">
      <alignment horizontal="center" vertical="center"/>
    </xf>
    <xf numFmtId="0" fontId="69" fillId="0" borderId="94" xfId="0" applyNumberFormat="1" applyFont="1" applyFill="1" applyBorder="1" applyAlignment="1">
      <alignment horizontal="center" vertical="center"/>
    </xf>
    <xf numFmtId="0" fontId="69" fillId="0" borderId="95" xfId="0" applyNumberFormat="1" applyFont="1" applyFill="1" applyBorder="1" applyAlignment="1">
      <alignment horizontal="center" vertical="center"/>
    </xf>
    <xf numFmtId="0" fontId="75" fillId="8" borderId="71" xfId="0" applyNumberFormat="1" applyFont="1" applyFill="1" applyBorder="1" applyAlignment="1">
      <alignment horizontal="center" vertical="center" wrapText="1"/>
    </xf>
    <xf numFmtId="0" fontId="69" fillId="8" borderId="87" xfId="0" applyNumberFormat="1" applyFont="1" applyFill="1" applyBorder="1" applyAlignment="1">
      <alignment horizontal="center" vertical="center"/>
    </xf>
    <xf numFmtId="0" fontId="69" fillId="8" borderId="89" xfId="0" applyNumberFormat="1" applyFont="1" applyFill="1" applyBorder="1" applyAlignment="1">
      <alignment horizontal="center" vertical="center"/>
    </xf>
    <xf numFmtId="0" fontId="69" fillId="8" borderId="90" xfId="0" applyNumberFormat="1" applyFont="1" applyFill="1" applyBorder="1" applyAlignment="1">
      <alignment horizontal="center" vertical="center"/>
    </xf>
    <xf numFmtId="0" fontId="69" fillId="0" borderId="96" xfId="0" applyNumberFormat="1" applyFont="1" applyFill="1" applyBorder="1" applyAlignment="1">
      <alignment horizontal="center" vertical="center"/>
    </xf>
    <xf numFmtId="0" fontId="69" fillId="0" borderId="97" xfId="0" applyNumberFormat="1" applyFont="1" applyFill="1" applyBorder="1" applyAlignment="1">
      <alignment horizontal="center" vertical="center"/>
    </xf>
    <xf numFmtId="0" fontId="69" fillId="0" borderId="98" xfId="0" applyNumberFormat="1" applyFont="1" applyFill="1" applyBorder="1" applyAlignment="1">
      <alignment horizontal="center" vertical="center"/>
    </xf>
    <xf numFmtId="0" fontId="81" fillId="0" borderId="99" xfId="0" applyNumberFormat="1" applyFont="1" applyFill="1" applyBorder="1" applyAlignment="1">
      <alignment horizontal="center" vertical="center"/>
    </xf>
    <xf numFmtId="0" fontId="81" fillId="0" borderId="94" xfId="0" applyNumberFormat="1" applyFont="1" applyFill="1" applyBorder="1" applyAlignment="1">
      <alignment horizontal="center" vertical="center"/>
    </xf>
    <xf numFmtId="0" fontId="81" fillId="0" borderId="96" xfId="0" applyNumberFormat="1" applyFont="1" applyFill="1" applyBorder="1" applyAlignment="1">
      <alignment horizontal="center" vertical="center"/>
    </xf>
    <xf numFmtId="0" fontId="81" fillId="0" borderId="93" xfId="0" applyNumberFormat="1" applyFont="1" applyFill="1" applyBorder="1" applyAlignment="1">
      <alignment horizontal="center" vertical="center"/>
    </xf>
    <xf numFmtId="183" fontId="74" fillId="0" borderId="83" xfId="0" applyNumberFormat="1" applyFont="1" applyFill="1" applyBorder="1" applyAlignment="1">
      <alignment horizontal="center" vertical="center"/>
    </xf>
    <xf numFmtId="0" fontId="75" fillId="0" borderId="83" xfId="0" applyNumberFormat="1" applyFont="1" applyFill="1" applyBorder="1" applyAlignment="1">
      <alignment horizontal="center" vertical="center"/>
    </xf>
    <xf numFmtId="0" fontId="73" fillId="22" borderId="86" xfId="0" applyNumberFormat="1" applyFont="1" applyFill="1" applyBorder="1" applyAlignment="1">
      <alignment horizontal="center" vertical="center" textRotation="255" wrapText="1"/>
    </xf>
    <xf numFmtId="0" fontId="40" fillId="0" borderId="100" xfId="0" applyNumberFormat="1" applyFont="1" applyFill="1" applyBorder="1" applyAlignment="1">
      <alignment horizontal="center" vertical="center"/>
    </xf>
    <xf numFmtId="0" fontId="77" fillId="0" borderId="101" xfId="0" applyNumberFormat="1" applyFont="1" applyFill="1" applyBorder="1" applyAlignment="1">
      <alignment horizontal="center" vertical="center" wrapText="1"/>
    </xf>
    <xf numFmtId="183" fontId="74" fillId="0" borderId="102" xfId="0" applyNumberFormat="1" applyFont="1" applyFill="1" applyBorder="1" applyAlignment="1">
      <alignment horizontal="center" vertical="center"/>
    </xf>
    <xf numFmtId="183" fontId="74" fillId="0" borderId="103" xfId="0" applyNumberFormat="1" applyFont="1" applyFill="1" applyBorder="1" applyAlignment="1">
      <alignment horizontal="center" vertical="center"/>
    </xf>
    <xf numFmtId="0" fontId="75" fillId="0" borderId="104" xfId="0" applyNumberFormat="1" applyFont="1" applyFill="1" applyBorder="1" applyAlignment="1">
      <alignment horizontal="left" vertical="center" wrapText="1"/>
    </xf>
    <xf numFmtId="0" fontId="75" fillId="0" borderId="101" xfId="0" applyNumberFormat="1" applyFont="1" applyFill="1" applyBorder="1" applyAlignment="1">
      <alignment horizontal="left" vertical="center"/>
    </xf>
    <xf numFmtId="0" fontId="77" fillId="0" borderId="74" xfId="0" applyNumberFormat="1" applyFont="1" applyFill="1" applyBorder="1" applyAlignment="1">
      <alignment horizontal="center" vertical="center" wrapText="1"/>
    </xf>
    <xf numFmtId="183" fontId="74" fillId="0" borderId="105" xfId="0" applyNumberFormat="1" applyFont="1" applyFill="1" applyBorder="1" applyAlignment="1">
      <alignment horizontal="center" vertical="center"/>
    </xf>
    <xf numFmtId="183" fontId="74" fillId="0" borderId="106" xfId="0" applyNumberFormat="1" applyFont="1" applyFill="1" applyBorder="1" applyAlignment="1">
      <alignment horizontal="center" vertical="center"/>
    </xf>
    <xf numFmtId="0" fontId="75" fillId="0" borderId="73" xfId="0" applyNumberFormat="1" applyFont="1" applyFill="1" applyBorder="1" applyAlignment="1">
      <alignment horizontal="left" vertical="center" wrapText="1"/>
    </xf>
    <xf numFmtId="0" fontId="75" fillId="0" borderId="74" xfId="0" applyNumberFormat="1" applyFont="1" applyFill="1" applyBorder="1" applyAlignment="1">
      <alignment horizontal="left" vertical="center"/>
    </xf>
    <xf numFmtId="0" fontId="73" fillId="12" borderId="107" xfId="0" applyNumberFormat="1" applyFont="1" applyFill="1" applyBorder="1" applyAlignment="1">
      <alignment horizontal="center" vertical="center" wrapText="1"/>
    </xf>
    <xf numFmtId="0" fontId="42" fillId="0" borderId="82" xfId="0" applyNumberFormat="1" applyFont="1" applyFill="1" applyBorder="1" applyAlignment="1">
      <alignment horizontal="center" vertical="center"/>
    </xf>
    <xf numFmtId="0" fontId="42" fillId="0" borderId="82" xfId="0" applyNumberFormat="1" applyFont="1" applyFill="1" applyBorder="1" applyAlignment="1">
      <alignment horizontal="center" vertical="center" wrapText="1"/>
    </xf>
    <xf numFmtId="183" fontId="74" fillId="0" borderId="108" xfId="0" applyNumberFormat="1" applyFont="1" applyFill="1" applyBorder="1" applyAlignment="1">
      <alignment horizontal="center" vertical="center"/>
    </xf>
    <xf numFmtId="0" fontId="69" fillId="0" borderId="82" xfId="0" applyNumberFormat="1" applyFont="1" applyFill="1" applyBorder="1" applyAlignment="1">
      <alignment horizontal="center" vertical="center"/>
    </xf>
    <xf numFmtId="0" fontId="73" fillId="12" borderId="109" xfId="0" applyNumberFormat="1" applyFont="1" applyFill="1" applyBorder="1" applyAlignment="1">
      <alignment horizontal="center" vertical="center" wrapText="1"/>
    </xf>
    <xf numFmtId="0" fontId="42" fillId="0" borderId="74" xfId="0" applyNumberFormat="1" applyFont="1" applyFill="1" applyBorder="1" applyAlignment="1">
      <alignment horizontal="center" vertical="center"/>
    </xf>
    <xf numFmtId="0" fontId="42" fillId="0" borderId="77" xfId="0" applyNumberFormat="1" applyFont="1" applyFill="1" applyBorder="1" applyAlignment="1">
      <alignment horizontal="center" vertical="center"/>
    </xf>
    <xf numFmtId="0" fontId="69" fillId="0" borderId="77" xfId="0" applyNumberFormat="1" applyFont="1" applyFill="1" applyBorder="1" applyAlignment="1">
      <alignment horizontal="center" vertical="center"/>
    </xf>
    <xf numFmtId="183" fontId="74" fillId="0" borderId="110" xfId="0" applyNumberFormat="1" applyFont="1" applyFill="1" applyBorder="1" applyAlignment="1">
      <alignment horizontal="center" vertical="center"/>
    </xf>
    <xf numFmtId="0" fontId="42" fillId="0" borderId="71" xfId="0" applyNumberFormat="1" applyFont="1" applyFill="1" applyBorder="1" applyAlignment="1">
      <alignment horizontal="center" vertical="center"/>
    </xf>
    <xf numFmtId="0" fontId="69" fillId="0" borderId="71" xfId="0" applyNumberFormat="1" applyFont="1" applyFill="1" applyBorder="1" applyAlignment="1">
      <alignment horizontal="center" vertical="center"/>
    </xf>
    <xf numFmtId="0" fontId="42" fillId="0" borderId="74" xfId="0" applyNumberFormat="1" applyFont="1" applyFill="1" applyBorder="1" applyAlignment="1">
      <alignment horizontal="center" vertical="center" wrapText="1"/>
    </xf>
    <xf numFmtId="0" fontId="73" fillId="12" borderId="111" xfId="0" applyNumberFormat="1" applyFont="1" applyFill="1" applyBorder="1" applyAlignment="1">
      <alignment horizontal="center" vertical="center" wrapText="1"/>
    </xf>
    <xf numFmtId="0" fontId="42" fillId="0" borderId="83" xfId="0" applyNumberFormat="1" applyFont="1" applyFill="1" applyBorder="1" applyAlignment="1">
      <alignment horizontal="center" vertical="center"/>
    </xf>
    <xf numFmtId="0" fontId="42" fillId="0" borderId="85" xfId="0" applyNumberFormat="1" applyFont="1" applyFill="1" applyBorder="1" applyAlignment="1">
      <alignment horizontal="center" vertical="center" wrapText="1"/>
    </xf>
    <xf numFmtId="0" fontId="69" fillId="0" borderId="85" xfId="0" applyNumberFormat="1" applyFont="1" applyFill="1" applyBorder="1" applyAlignment="1">
      <alignment horizontal="center" vertical="center"/>
    </xf>
    <xf numFmtId="0" fontId="73" fillId="22" borderId="112" xfId="0" applyNumberFormat="1" applyFont="1" applyFill="1" applyBorder="1" applyAlignment="1">
      <alignment horizontal="center" vertical="center" wrapText="1"/>
    </xf>
    <xf numFmtId="0" fontId="40" fillId="0" borderId="1" xfId="0" applyNumberFormat="1" applyFont="1" applyFill="1" applyBorder="1" applyAlignment="1">
      <alignment horizontal="center" vertical="center"/>
    </xf>
    <xf numFmtId="0" fontId="77" fillId="0" borderId="81" xfId="0" applyNumberFormat="1" applyFont="1" applyFill="1" applyBorder="1" applyAlignment="1">
      <alignment horizontal="center" vertical="center" wrapText="1"/>
    </xf>
    <xf numFmtId="183" fontId="74" fillId="0" borderId="113" xfId="0" applyNumberFormat="1" applyFont="1" applyFill="1" applyBorder="1" applyAlignment="1">
      <alignment horizontal="center" vertical="center"/>
    </xf>
    <xf numFmtId="0" fontId="75" fillId="0" borderId="113" xfId="0" applyNumberFormat="1" applyFont="1" applyFill="1" applyBorder="1" applyAlignment="1">
      <alignment horizontal="center" vertical="center" wrapText="1"/>
    </xf>
    <xf numFmtId="0" fontId="75" fillId="0" borderId="0" xfId="0" applyNumberFormat="1" applyFont="1" applyFill="1" applyBorder="1" applyAlignment="1">
      <alignment horizontal="center" vertical="center" wrapText="1"/>
    </xf>
    <xf numFmtId="0" fontId="73" fillId="22" borderId="114" xfId="0" applyNumberFormat="1" applyFont="1" applyFill="1" applyBorder="1" applyAlignment="1">
      <alignment horizontal="center" vertical="center" wrapText="1"/>
    </xf>
    <xf numFmtId="0" fontId="77" fillId="0" borderId="73" xfId="0" applyNumberFormat="1" applyFont="1" applyFill="1" applyBorder="1" applyAlignment="1">
      <alignment horizontal="center" vertical="center" wrapText="1"/>
    </xf>
    <xf numFmtId="0" fontId="73" fillId="22" borderId="115" xfId="0" applyNumberFormat="1" applyFont="1" applyFill="1" applyBorder="1" applyAlignment="1">
      <alignment horizontal="center" vertical="center" wrapText="1"/>
    </xf>
    <xf numFmtId="0" fontId="77" fillId="0" borderId="84" xfId="0" applyNumberFormat="1" applyFont="1" applyFill="1" applyBorder="1" applyAlignment="1">
      <alignment horizontal="center" vertical="center" wrapText="1"/>
    </xf>
    <xf numFmtId="183" fontId="74" fillId="0" borderId="116" xfId="0" applyNumberFormat="1" applyFont="1" applyFill="1" applyBorder="1" applyAlignment="1">
      <alignment horizontal="center" vertical="center"/>
    </xf>
    <xf numFmtId="0" fontId="75" fillId="0" borderId="116" xfId="0" applyNumberFormat="1" applyFont="1" applyFill="1" applyBorder="1" applyAlignment="1">
      <alignment horizontal="center" vertical="center" wrapText="1"/>
    </xf>
    <xf numFmtId="0" fontId="75" fillId="0" borderId="14" xfId="0" applyNumberFormat="1" applyFont="1" applyFill="1" applyBorder="1" applyAlignment="1">
      <alignment horizontal="center" vertical="center" wrapText="1"/>
    </xf>
    <xf numFmtId="0" fontId="82" fillId="0" borderId="0" xfId="0" applyNumberFormat="1" applyFont="1" applyFill="1" applyBorder="1" applyAlignment="1">
      <alignment horizontal="center" vertical="center"/>
    </xf>
    <xf numFmtId="0" fontId="40" fillId="0" borderId="0" xfId="0" applyNumberFormat="1" applyFont="1" applyFill="1" applyBorder="1" applyAlignment="1">
      <alignment horizontal="center" vertical="center"/>
    </xf>
    <xf numFmtId="183" fontId="83" fillId="0" borderId="0" xfId="0" applyNumberFormat="1" applyFont="1" applyFill="1" applyBorder="1" applyAlignment="1">
      <alignment horizontal="center" vertical="center"/>
    </xf>
    <xf numFmtId="183" fontId="83" fillId="0" borderId="0" xfId="0" applyNumberFormat="1" applyFont="1" applyFill="1" applyAlignment="1">
      <alignment horizontal="center" vertical="center"/>
    </xf>
    <xf numFmtId="0" fontId="81" fillId="0" borderId="95" xfId="0" applyNumberFormat="1" applyFont="1" applyFill="1" applyBorder="1" applyAlignment="1">
      <alignment horizontal="center" vertical="center"/>
    </xf>
    <xf numFmtId="0" fontId="75" fillId="0" borderId="97" xfId="0" applyNumberFormat="1" applyFont="1" applyFill="1" applyBorder="1" applyAlignment="1">
      <alignment horizontal="left" vertical="center"/>
    </xf>
    <xf numFmtId="0" fontId="75" fillId="0" borderId="94" xfId="0" applyNumberFormat="1" applyFont="1" applyFill="1" applyBorder="1" applyAlignment="1">
      <alignment horizontal="left" vertical="center"/>
    </xf>
    <xf numFmtId="0" fontId="69" fillId="0" borderId="82" xfId="0" applyNumberFormat="1" applyFont="1" applyFill="1" applyBorder="1" applyAlignment="1">
      <alignment horizontal="center" vertical="center" wrapText="1"/>
    </xf>
    <xf numFmtId="0" fontId="69" fillId="0" borderId="74" xfId="0" applyNumberFormat="1" applyFont="1" applyFill="1" applyBorder="1" applyAlignment="1">
      <alignment horizontal="center" vertical="center" wrapText="1"/>
    </xf>
    <xf numFmtId="0" fontId="69" fillId="0" borderId="77" xfId="0" applyNumberFormat="1" applyFont="1" applyFill="1" applyBorder="1" applyAlignment="1">
      <alignment horizontal="center" vertical="center" wrapText="1"/>
    </xf>
    <xf numFmtId="0" fontId="69" fillId="0" borderId="71" xfId="0" applyNumberFormat="1" applyFont="1" applyFill="1" applyBorder="1" applyAlignment="1">
      <alignment horizontal="center" vertical="center" wrapText="1"/>
    </xf>
    <xf numFmtId="0" fontId="69" fillId="0" borderId="85" xfId="0" applyNumberFormat="1" applyFont="1" applyFill="1" applyBorder="1" applyAlignment="1">
      <alignment horizontal="center" vertical="center" wrapText="1"/>
    </xf>
    <xf numFmtId="0" fontId="81" fillId="0" borderId="98" xfId="0" applyNumberFormat="1" applyFont="1" applyFill="1" applyBorder="1" applyAlignment="1">
      <alignment horizontal="center" vertical="center"/>
    </xf>
    <xf numFmtId="0" fontId="75" fillId="0" borderId="51" xfId="0" applyNumberFormat="1" applyFont="1" applyFill="1" applyBorder="1" applyAlignment="1">
      <alignment horizontal="center" vertical="center" wrapText="1"/>
    </xf>
    <xf numFmtId="0" fontId="75" fillId="0" borderId="54" xfId="0" applyNumberFormat="1" applyFont="1" applyFill="1" applyBorder="1" applyAlignment="1">
      <alignment horizontal="center" vertical="center" wrapText="1"/>
    </xf>
    <xf numFmtId="0" fontId="84" fillId="0" borderId="0" xfId="0" applyNumberFormat="1" applyFont="1">
      <alignment vertical="center"/>
    </xf>
    <xf numFmtId="0" fontId="85" fillId="0" borderId="0" xfId="0" applyNumberFormat="1" applyFont="1" applyFill="1" applyAlignment="1">
      <alignment vertical="center"/>
    </xf>
    <xf numFmtId="0" fontId="68" fillId="0" borderId="0" xfId="0" applyNumberFormat="1" applyFont="1">
      <alignment vertical="center"/>
    </xf>
    <xf numFmtId="0" fontId="86" fillId="0" borderId="0" xfId="0" applyNumberFormat="1" applyFont="1" applyFill="1" applyAlignment="1">
      <alignment vertical="center"/>
    </xf>
    <xf numFmtId="0" fontId="87" fillId="0" borderId="0" xfId="0" applyNumberFormat="1" applyFont="1" applyFill="1">
      <alignment vertical="center"/>
    </xf>
    <xf numFmtId="0" fontId="88" fillId="0" borderId="0" xfId="0" applyNumberFormat="1" applyFont="1" applyAlignment="1">
      <alignment vertical="center"/>
    </xf>
    <xf numFmtId="0" fontId="87" fillId="5" borderId="0" xfId="0" applyNumberFormat="1" applyFont="1" applyFill="1">
      <alignment vertical="center"/>
    </xf>
    <xf numFmtId="0" fontId="0" fillId="0" borderId="0" xfId="0" applyNumberFormat="1" applyFill="1" applyBorder="1">
      <alignment vertical="center"/>
    </xf>
    <xf numFmtId="0" fontId="87" fillId="5" borderId="1" xfId="0" applyNumberFormat="1" applyFont="1" applyFill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89" fillId="4" borderId="14" xfId="12" applyNumberFormat="1" applyFont="1" applyFill="1" applyBorder="1" applyAlignment="1">
      <alignment horizontal="center" vertical="center"/>
    </xf>
    <xf numFmtId="0" fontId="90" fillId="0" borderId="19" xfId="0" applyNumberFormat="1" applyFont="1" applyFill="1" applyBorder="1" applyAlignment="1">
      <alignment vertical="center"/>
    </xf>
    <xf numFmtId="0" fontId="90" fillId="0" borderId="0" xfId="0" applyNumberFormat="1" applyFont="1" applyFill="1" applyAlignment="1">
      <alignment vertical="center"/>
    </xf>
    <xf numFmtId="0" fontId="90" fillId="0" borderId="0" xfId="12" applyNumberFormat="1" applyFont="1" applyFill="1" applyBorder="1" applyAlignment="1">
      <alignment vertical="center" wrapText="1"/>
    </xf>
    <xf numFmtId="0" fontId="90" fillId="0" borderId="0" xfId="0" applyNumberFormat="1" applyFont="1" applyFill="1" applyAlignment="1">
      <alignment horizontal="center" vertical="center"/>
    </xf>
    <xf numFmtId="0" fontId="91" fillId="23" borderId="1" xfId="96" applyFont="1" applyFill="1" applyBorder="1" applyAlignment="1">
      <alignment horizontal="center" wrapText="1"/>
    </xf>
    <xf numFmtId="0" fontId="42" fillId="23" borderId="1" xfId="96" applyFont="1" applyFill="1" applyBorder="1" applyAlignment="1">
      <alignment horizontal="center" wrapText="1"/>
    </xf>
    <xf numFmtId="0" fontId="84" fillId="5" borderId="0" xfId="0" applyNumberFormat="1" applyFont="1" applyFill="1">
      <alignment vertical="center"/>
    </xf>
    <xf numFmtId="0" fontId="91" fillId="23" borderId="1" xfId="96" applyFont="1" applyFill="1" applyBorder="1" applyAlignment="1">
      <alignment horizontal="center" vertical="center" wrapText="1"/>
    </xf>
    <xf numFmtId="0" fontId="42" fillId="23" borderId="1" xfId="96" applyFont="1" applyFill="1" applyBorder="1" applyAlignment="1">
      <alignment horizontal="center" vertical="center" wrapText="1"/>
    </xf>
    <xf numFmtId="0" fontId="92" fillId="24" borderId="117" xfId="0" applyNumberFormat="1" applyFont="1" applyFill="1" applyBorder="1" applyAlignment="1">
      <alignment horizontal="center" vertical="center" wrapText="1"/>
    </xf>
    <xf numFmtId="0" fontId="55" fillId="8" borderId="40" xfId="0" applyNumberFormat="1" applyFont="1" applyFill="1" applyBorder="1" applyAlignment="1">
      <alignment horizontal="left" vertical="center" wrapText="1"/>
    </xf>
    <xf numFmtId="0" fontId="55" fillId="0" borderId="1" xfId="0" applyNumberFormat="1" applyFont="1" applyFill="1" applyBorder="1" applyAlignment="1">
      <alignment horizontal="center" wrapText="1"/>
    </xf>
    <xf numFmtId="0" fontId="61" fillId="0" borderId="0" xfId="96" applyNumberFormat="1" applyFont="1" applyFill="1" applyBorder="1" applyAlignment="1">
      <alignment horizontal="center" vertical="center" wrapText="1"/>
    </xf>
    <xf numFmtId="0" fontId="93" fillId="8" borderId="1" xfId="0" applyNumberFormat="1" applyFont="1" applyFill="1" applyBorder="1" applyAlignment="1">
      <alignment horizontal="left" vertical="center"/>
    </xf>
    <xf numFmtId="0" fontId="93" fillId="8" borderId="1" xfId="0" applyNumberFormat="1" applyFont="1" applyFill="1" applyBorder="1" applyAlignment="1">
      <alignment horizontal="center" vertical="center"/>
    </xf>
    <xf numFmtId="0" fontId="94" fillId="0" borderId="0" xfId="0" applyNumberFormat="1" applyFont="1" applyFill="1">
      <alignment vertical="center"/>
    </xf>
    <xf numFmtId="0" fontId="95" fillId="8" borderId="39" xfId="0" applyNumberFormat="1" applyFont="1" applyFill="1" applyBorder="1" applyAlignment="1">
      <alignment horizontal="left" vertical="center"/>
    </xf>
    <xf numFmtId="0" fontId="96" fillId="0" borderId="0" xfId="96" applyNumberFormat="1" applyFont="1" applyFill="1" applyBorder="1" applyAlignment="1">
      <alignment horizontal="center" wrapText="1"/>
    </xf>
    <xf numFmtId="0" fontId="68" fillId="5" borderId="1" xfId="0" applyNumberFormat="1" applyFont="1" applyFill="1" applyBorder="1" applyAlignment="1">
      <alignment horizontal="left" vertical="center"/>
    </xf>
    <xf numFmtId="0" fontId="68" fillId="5" borderId="1" xfId="0" applyNumberFormat="1" applyFont="1" applyFill="1" applyBorder="1" applyAlignment="1">
      <alignment horizontal="center" vertical="center"/>
    </xf>
    <xf numFmtId="0" fontId="68" fillId="0" borderId="0" xfId="0" applyNumberFormat="1" applyFont="1" applyFill="1">
      <alignment vertical="center"/>
    </xf>
    <xf numFmtId="0" fontId="97" fillId="0" borderId="1" xfId="0" applyNumberFormat="1" applyFont="1" applyFill="1" applyBorder="1" applyAlignment="1">
      <alignment vertical="center"/>
    </xf>
    <xf numFmtId="0" fontId="55" fillId="8" borderId="40" xfId="0" applyNumberFormat="1" applyFont="1" applyFill="1" applyBorder="1" applyAlignment="1">
      <alignment horizontal="left" wrapText="1"/>
    </xf>
    <xf numFmtId="0" fontId="55" fillId="0" borderId="0" xfId="0" applyNumberFormat="1" applyFont="1" applyFill="1" applyBorder="1" applyAlignment="1">
      <alignment horizontal="center" wrapText="1"/>
    </xf>
    <xf numFmtId="0" fontId="68" fillId="5" borderId="1" xfId="0" applyNumberFormat="1" applyFont="1" applyFill="1" applyBorder="1" applyAlignment="1">
      <alignment horizontal="left" vertical="center" wrapText="1"/>
    </xf>
    <xf numFmtId="0" fontId="98" fillId="0" borderId="1" xfId="0" applyNumberFormat="1" applyFont="1" applyFill="1" applyBorder="1" applyAlignment="1">
      <alignment vertical="center"/>
    </xf>
    <xf numFmtId="0" fontId="55" fillId="0" borderId="40" xfId="0" applyNumberFormat="1" applyFont="1" applyFill="1" applyBorder="1" applyAlignment="1">
      <alignment horizontal="left" wrapText="1"/>
    </xf>
    <xf numFmtId="0" fontId="99" fillId="0" borderId="1" xfId="0" applyNumberFormat="1" applyFont="1" applyFill="1" applyBorder="1" applyAlignment="1">
      <alignment horizontal="left" vertical="center"/>
    </xf>
    <xf numFmtId="0" fontId="55" fillId="0" borderId="0" xfId="0" applyNumberFormat="1" applyFont="1" applyFill="1" applyBorder="1" applyAlignment="1">
      <alignment horizontal="center"/>
    </xf>
    <xf numFmtId="0" fontId="100" fillId="8" borderId="1" xfId="0" applyNumberFormat="1" applyFont="1" applyFill="1" applyBorder="1" applyAlignment="1">
      <alignment vertical="center"/>
    </xf>
    <xf numFmtId="0" fontId="97" fillId="0" borderId="1" xfId="0" applyNumberFormat="1" applyFont="1" applyFill="1" applyBorder="1" applyAlignment="1">
      <alignment horizontal="left" vertical="center"/>
    </xf>
    <xf numFmtId="0" fontId="68" fillId="0" borderId="1" xfId="0" applyNumberFormat="1" applyFont="1" applyFill="1" applyBorder="1" applyAlignment="1">
      <alignment vertical="center"/>
    </xf>
    <xf numFmtId="0" fontId="101" fillId="0" borderId="0" xfId="96" applyNumberFormat="1" applyFont="1" applyFill="1" applyBorder="1" applyAlignment="1">
      <alignment horizontal="center" wrapText="1"/>
    </xf>
    <xf numFmtId="0" fontId="102" fillId="25" borderId="1" xfId="0" applyNumberFormat="1" applyFont="1" applyFill="1" applyBorder="1" applyAlignment="1">
      <alignment horizontal="left" wrapText="1"/>
    </xf>
    <xf numFmtId="0" fontId="101" fillId="25" borderId="1" xfId="96" applyFont="1" applyFill="1" applyBorder="1" applyAlignment="1">
      <alignment horizontal="center" wrapText="1"/>
    </xf>
    <xf numFmtId="0" fontId="97" fillId="0" borderId="1" xfId="0" applyNumberFormat="1" applyFont="1" applyFill="1" applyBorder="1" applyAlignment="1">
      <alignment horizontal="center" vertical="center"/>
    </xf>
    <xf numFmtId="0" fontId="103" fillId="26" borderId="40" xfId="0" applyNumberFormat="1" applyFont="1" applyFill="1" applyBorder="1" applyAlignment="1">
      <alignment horizontal="left" wrapText="1"/>
    </xf>
    <xf numFmtId="0" fontId="55" fillId="0" borderId="40" xfId="0" applyNumberFormat="1" applyFont="1" applyFill="1" applyBorder="1" applyAlignment="1">
      <alignment wrapText="1"/>
    </xf>
    <xf numFmtId="0" fontId="55" fillId="0" borderId="1" xfId="0" applyNumberFormat="1" applyFont="1" applyFill="1" applyBorder="1" applyAlignment="1">
      <alignment horizontal="center" vertical="center" wrapText="1"/>
    </xf>
    <xf numFmtId="0" fontId="99" fillId="0" borderId="1" xfId="0" applyNumberFormat="1" applyFont="1" applyFill="1" applyBorder="1" applyAlignment="1"/>
    <xf numFmtId="0" fontId="55" fillId="0" borderId="1" xfId="0" applyNumberFormat="1" applyFont="1" applyFill="1" applyBorder="1" applyAlignment="1">
      <alignment horizontal="center"/>
    </xf>
    <xf numFmtId="0" fontId="99" fillId="5" borderId="1" xfId="0" applyNumberFormat="1" applyFont="1" applyFill="1" applyBorder="1" applyAlignment="1"/>
    <xf numFmtId="0" fontId="99" fillId="5" borderId="40" xfId="0" applyNumberFormat="1" applyFont="1" applyFill="1" applyBorder="1" applyAlignment="1"/>
    <xf numFmtId="0" fontId="104" fillId="0" borderId="1" xfId="0" applyNumberFormat="1" applyFont="1" applyFill="1" applyBorder="1" applyAlignment="1">
      <alignment horizontal="left" vertical="center"/>
    </xf>
    <xf numFmtId="0" fontId="68" fillId="0" borderId="1" xfId="0" applyNumberFormat="1" applyFont="1" applyFill="1" applyBorder="1" applyAlignment="1">
      <alignment vertical="center" wrapText="1"/>
    </xf>
    <xf numFmtId="0" fontId="104" fillId="0" borderId="1" xfId="0" applyNumberFormat="1" applyFont="1" applyFill="1" applyBorder="1" applyAlignment="1">
      <alignment vertical="center"/>
    </xf>
    <xf numFmtId="0" fontId="55" fillId="5" borderId="40" xfId="0" applyNumberFormat="1" applyFont="1" applyFill="1" applyBorder="1" applyAlignment="1">
      <alignment horizontal="left" wrapText="1"/>
    </xf>
    <xf numFmtId="0" fontId="105" fillId="25" borderId="1" xfId="0" applyNumberFormat="1" applyFont="1" applyFill="1" applyBorder="1" applyAlignment="1">
      <alignment horizontal="left" vertical="center" wrapText="1"/>
    </xf>
    <xf numFmtId="0" fontId="105" fillId="25" borderId="1" xfId="0" applyNumberFormat="1" applyFont="1" applyFill="1" applyBorder="1" applyAlignment="1">
      <alignment horizontal="center" vertical="center"/>
    </xf>
    <xf numFmtId="0" fontId="101" fillId="27" borderId="40" xfId="0" applyNumberFormat="1" applyFont="1" applyFill="1" applyBorder="1" applyAlignment="1">
      <alignment horizontal="left" wrapText="1"/>
    </xf>
    <xf numFmtId="0" fontId="99" fillId="0" borderId="1" xfId="0" applyNumberFormat="1" applyFont="1" applyFill="1" applyBorder="1" applyAlignment="1">
      <alignment vertical="center"/>
    </xf>
    <xf numFmtId="0" fontId="100" fillId="26" borderId="40" xfId="0" applyNumberFormat="1" applyFont="1" applyFill="1" applyBorder="1" applyAlignment="1"/>
    <xf numFmtId="0" fontId="68" fillId="0" borderId="1" xfId="0" applyNumberFormat="1" applyFont="1" applyFill="1" applyBorder="1" applyAlignment="1">
      <alignment horizontal="center" vertical="center"/>
    </xf>
    <xf numFmtId="0" fontId="99" fillId="26" borderId="40" xfId="0" applyNumberFormat="1" applyFont="1" applyFill="1" applyBorder="1" applyAlignment="1"/>
    <xf numFmtId="0" fontId="55" fillId="5" borderId="1" xfId="0" applyNumberFormat="1" applyFont="1" applyFill="1" applyBorder="1" applyAlignment="1">
      <alignment horizontal="left" wrapText="1"/>
    </xf>
    <xf numFmtId="0" fontId="99" fillId="0" borderId="1" xfId="0" applyNumberFormat="1" applyFont="1" applyFill="1" applyBorder="1" applyAlignment="1">
      <alignment vertical="center" wrapText="1"/>
    </xf>
    <xf numFmtId="0" fontId="86" fillId="4" borderId="0" xfId="0" applyNumberFormat="1" applyFont="1" applyFill="1" applyAlignment="1">
      <alignment vertical="center"/>
    </xf>
    <xf numFmtId="0" fontId="55" fillId="5" borderId="0" xfId="0" applyNumberFormat="1" applyFont="1" applyFill="1" applyBorder="1" applyAlignment="1">
      <alignment horizontal="left" wrapText="1"/>
    </xf>
    <xf numFmtId="0" fontId="100" fillId="26" borderId="0" xfId="0" applyNumberFormat="1" applyFont="1" applyFill="1" applyBorder="1" applyAlignment="1"/>
    <xf numFmtId="0" fontId="97" fillId="0" borderId="1" xfId="0" applyNumberFormat="1" applyFont="1" applyFill="1" applyBorder="1" applyAlignment="1"/>
    <xf numFmtId="0" fontId="100" fillId="28" borderId="0" xfId="0" applyNumberFormat="1" applyFont="1" applyFill="1" applyBorder="1" applyAlignment="1"/>
    <xf numFmtId="0" fontId="106" fillId="8" borderId="1" xfId="0" applyNumberFormat="1" applyFont="1" applyFill="1" applyBorder="1" applyAlignment="1">
      <alignment horizontal="left" wrapText="1"/>
    </xf>
    <xf numFmtId="0" fontId="55" fillId="8" borderId="1" xfId="0" applyNumberFormat="1" applyFont="1" applyFill="1" applyBorder="1" applyAlignment="1">
      <alignment horizontal="center" wrapText="1"/>
    </xf>
    <xf numFmtId="0" fontId="55" fillId="5" borderId="1" xfId="0" applyNumberFormat="1" applyFont="1" applyFill="1" applyBorder="1" applyAlignment="1">
      <alignment horizontal="center" wrapText="1"/>
    </xf>
    <xf numFmtId="0" fontId="107" fillId="0" borderId="1" xfId="0" applyNumberFormat="1" applyFont="1" applyFill="1" applyBorder="1" applyAlignment="1">
      <alignment vertical="center"/>
    </xf>
    <xf numFmtId="58" fontId="55" fillId="0" borderId="40" xfId="246" applyNumberFormat="1" applyFont="1" applyFill="1" applyBorder="1" applyAlignment="1">
      <alignment horizontal="left"/>
    </xf>
    <xf numFmtId="0" fontId="97" fillId="0" borderId="1" xfId="0" applyNumberFormat="1" applyFont="1" applyFill="1" applyBorder="1" applyAlignment="1">
      <alignment vertical="center" wrapText="1"/>
    </xf>
    <xf numFmtId="58" fontId="55" fillId="8" borderId="40" xfId="246" applyNumberFormat="1" applyFont="1" applyFill="1" applyBorder="1" applyAlignment="1">
      <alignment horizontal="left"/>
    </xf>
    <xf numFmtId="0" fontId="108" fillId="8" borderId="1" xfId="0" applyNumberFormat="1" applyFont="1" applyFill="1" applyBorder="1" applyAlignment="1">
      <alignment vertical="center"/>
    </xf>
    <xf numFmtId="0" fontId="90" fillId="0" borderId="0" xfId="0" applyNumberFormat="1" applyFont="1" applyFill="1">
      <alignment vertical="center"/>
    </xf>
    <xf numFmtId="0" fontId="109" fillId="5" borderId="1" xfId="0" applyNumberFormat="1" applyFont="1" applyFill="1" applyBorder="1" applyAlignment="1">
      <alignment vertical="center"/>
    </xf>
    <xf numFmtId="0" fontId="109" fillId="0" borderId="1" xfId="0" applyNumberFormat="1" applyFont="1" applyBorder="1" applyAlignment="1">
      <alignment vertical="center"/>
    </xf>
    <xf numFmtId="0" fontId="109" fillId="0" borderId="1" xfId="0" applyNumberFormat="1" applyFont="1" applyFill="1" applyBorder="1" applyAlignment="1">
      <alignment vertical="center" wrapText="1"/>
    </xf>
    <xf numFmtId="0" fontId="109" fillId="0" borderId="0" xfId="0" applyNumberFormat="1" applyFont="1" applyFill="1">
      <alignment vertical="center"/>
    </xf>
    <xf numFmtId="0" fontId="84" fillId="0" borderId="0" xfId="0" applyNumberFormat="1" applyFont="1" applyFill="1">
      <alignment vertical="center"/>
    </xf>
    <xf numFmtId="0" fontId="42" fillId="5" borderId="0" xfId="96" applyNumberFormat="1" applyFont="1" applyFill="1" applyBorder="1" applyAlignment="1">
      <alignment horizontal="center" vertical="center" wrapText="1"/>
    </xf>
    <xf numFmtId="0" fontId="110" fillId="8" borderId="1" xfId="0" applyNumberFormat="1" applyFont="1" applyFill="1" applyBorder="1" applyAlignment="1">
      <alignment horizontal="center" vertical="center" wrapText="1"/>
    </xf>
    <xf numFmtId="0" fontId="50" fillId="8" borderId="1" xfId="0" applyNumberFormat="1" applyFont="1" applyFill="1" applyBorder="1" applyAlignment="1">
      <alignment horizontal="center" vertical="center"/>
    </xf>
    <xf numFmtId="0" fontId="62" fillId="0" borderId="0" xfId="0" applyNumberFormat="1" applyFont="1" applyAlignment="1">
      <alignment horizontal="center" vertical="center"/>
    </xf>
    <xf numFmtId="185" fontId="111" fillId="10" borderId="19" xfId="0" applyNumberFormat="1" applyFont="1" applyFill="1" applyBorder="1" applyAlignment="1">
      <alignment vertical="center"/>
    </xf>
    <xf numFmtId="185" fontId="112" fillId="4" borderId="19" xfId="0" applyNumberFormat="1" applyFont="1" applyFill="1" applyBorder="1" applyAlignment="1">
      <alignment horizontal="center" vertical="center"/>
    </xf>
    <xf numFmtId="0" fontId="95" fillId="8" borderId="40" xfId="0" applyNumberFormat="1" applyFont="1" applyFill="1" applyBorder="1" applyAlignment="1">
      <alignment horizontal="left" vertical="center"/>
    </xf>
    <xf numFmtId="0" fontId="42" fillId="5" borderId="0" xfId="96" applyNumberFormat="1" applyFont="1" applyFill="1" applyAlignment="1">
      <alignment horizontal="center" vertical="center" wrapText="1"/>
    </xf>
    <xf numFmtId="0" fontId="50" fillId="29" borderId="1" xfId="0" applyNumberFormat="1" applyFont="1" applyFill="1" applyBorder="1" applyAlignment="1">
      <alignment horizontal="left" vertical="center" wrapText="1"/>
    </xf>
    <xf numFmtId="178" fontId="101" fillId="10" borderId="1" xfId="0" applyNumberFormat="1" applyFont="1" applyFill="1" applyBorder="1" applyAlignment="1">
      <alignment vertical="top" readingOrder="1"/>
    </xf>
    <xf numFmtId="185" fontId="34" fillId="10" borderId="1" xfId="0" applyNumberFormat="1" applyFont="1" applyFill="1" applyBorder="1" applyAlignment="1">
      <alignment horizontal="center" vertical="top" readingOrder="1"/>
    </xf>
    <xf numFmtId="0" fontId="113" fillId="0" borderId="40" xfId="0" applyNumberFormat="1" applyFont="1" applyFill="1" applyBorder="1" applyAlignment="1">
      <alignment horizontal="center" vertical="center"/>
    </xf>
    <xf numFmtId="0" fontId="114" fillId="5" borderId="0" xfId="0" applyNumberFormat="1" applyFont="1" applyFill="1" applyAlignment="1">
      <alignment horizontal="left" vertical="center"/>
    </xf>
    <xf numFmtId="0" fontId="50" fillId="0" borderId="1" xfId="0" applyNumberFormat="1" applyFont="1" applyFill="1" applyBorder="1" applyAlignment="1">
      <alignment horizontal="center" vertical="center"/>
    </xf>
    <xf numFmtId="0" fontId="115" fillId="5" borderId="1" xfId="0" applyNumberFormat="1" applyFont="1" applyFill="1" applyBorder="1" applyAlignment="1">
      <alignment vertical="center" wrapText="1"/>
    </xf>
    <xf numFmtId="0" fontId="50" fillId="5" borderId="1" xfId="0" applyNumberFormat="1" applyFont="1" applyFill="1" applyBorder="1" applyAlignment="1">
      <alignment horizontal="center" vertical="center"/>
    </xf>
    <xf numFmtId="0" fontId="55" fillId="10" borderId="42" xfId="0" applyNumberFormat="1" applyFont="1" applyFill="1" applyBorder="1" applyAlignment="1">
      <alignment horizontal="center" vertical="center"/>
    </xf>
    <xf numFmtId="185" fontId="34" fillId="10" borderId="78" xfId="0" applyNumberFormat="1" applyFont="1" applyFill="1" applyBorder="1" applyAlignment="1">
      <alignment horizontal="center" vertical="center" wrapText="1" readingOrder="1"/>
    </xf>
    <xf numFmtId="0" fontId="97" fillId="5" borderId="0" xfId="0" applyNumberFormat="1" applyFont="1" applyFill="1" applyAlignment="1">
      <alignment horizontal="center" vertical="center"/>
    </xf>
    <xf numFmtId="0" fontId="55" fillId="10" borderId="118" xfId="0" applyNumberFormat="1" applyFont="1" applyFill="1" applyBorder="1" applyAlignment="1">
      <alignment horizontal="center" vertical="center"/>
    </xf>
    <xf numFmtId="38" fontId="55" fillId="10" borderId="1" xfId="0" applyNumberFormat="1" applyFont="1" applyFill="1" applyBorder="1" applyAlignment="1">
      <alignment vertical="top" wrapText="1" readingOrder="1"/>
    </xf>
    <xf numFmtId="185" fontId="34" fillId="10" borderId="79" xfId="0" applyNumberFormat="1" applyFont="1" applyFill="1" applyBorder="1" applyAlignment="1">
      <alignment horizontal="center" vertical="center" wrapText="1" readingOrder="1"/>
    </xf>
    <xf numFmtId="0" fontId="115" fillId="5" borderId="1" xfId="0" applyNumberFormat="1" applyFont="1" applyFill="1" applyBorder="1" applyAlignment="1">
      <alignment horizontal="center" vertical="center"/>
    </xf>
    <xf numFmtId="0" fontId="97" fillId="0" borderId="0" xfId="0" applyNumberFormat="1" applyFont="1" applyFill="1" applyAlignment="1">
      <alignment horizontal="center" vertical="center"/>
    </xf>
    <xf numFmtId="0" fontId="55" fillId="10" borderId="119" xfId="0" applyNumberFormat="1" applyFont="1" applyFill="1" applyBorder="1" applyAlignment="1">
      <alignment horizontal="center" vertical="center"/>
    </xf>
    <xf numFmtId="185" fontId="34" fillId="10" borderId="80" xfId="0" applyNumberFormat="1" applyFont="1" applyFill="1" applyBorder="1" applyAlignment="1">
      <alignment horizontal="center" vertical="center" wrapText="1" readingOrder="1"/>
    </xf>
    <xf numFmtId="0" fontId="79" fillId="0" borderId="1" xfId="0" applyNumberFormat="1" applyFont="1" applyFill="1" applyBorder="1" applyAlignment="1">
      <alignment horizontal="center" vertical="center"/>
    </xf>
    <xf numFmtId="0" fontId="55" fillId="10" borderId="20" xfId="0" applyNumberFormat="1" applyFont="1" applyFill="1" applyBorder="1" applyAlignment="1">
      <alignment horizontal="center" vertical="center"/>
    </xf>
    <xf numFmtId="185" fontId="34" fillId="10" borderId="41" xfId="0" applyNumberFormat="1" applyFont="1" applyFill="1" applyBorder="1" applyAlignment="1">
      <alignment horizontal="center" vertical="center" wrapText="1" readingOrder="1"/>
    </xf>
    <xf numFmtId="0" fontId="55" fillId="10" borderId="0" xfId="0" applyNumberFormat="1" applyFont="1" applyFill="1" applyBorder="1" applyAlignment="1">
      <alignment horizontal="center" vertical="center"/>
    </xf>
    <xf numFmtId="185" fontId="34" fillId="10" borderId="120" xfId="0" applyNumberFormat="1" applyFont="1" applyFill="1" applyBorder="1" applyAlignment="1">
      <alignment horizontal="center" vertical="center" wrapText="1" readingOrder="1"/>
    </xf>
    <xf numFmtId="0" fontId="55" fillId="0" borderId="1" xfId="0" applyNumberFormat="1" applyFont="1" applyFill="1" applyBorder="1" applyAlignment="1">
      <alignment horizontal="center" vertical="center"/>
    </xf>
    <xf numFmtId="0" fontId="55" fillId="10" borderId="1" xfId="0" applyNumberFormat="1" applyFont="1" applyFill="1" applyBorder="1" applyAlignment="1" applyProtection="1">
      <alignment vertical="top" readingOrder="1"/>
    </xf>
    <xf numFmtId="0" fontId="50" fillId="8" borderId="1" xfId="0" applyNumberFormat="1" applyFont="1" applyFill="1" applyBorder="1" applyAlignment="1">
      <alignment horizontal="left" vertical="center" wrapText="1"/>
    </xf>
    <xf numFmtId="0" fontId="50" fillId="30" borderId="1" xfId="0" applyNumberFormat="1" applyFont="1" applyFill="1" applyBorder="1" applyAlignment="1">
      <alignment horizontal="center" vertical="center"/>
    </xf>
    <xf numFmtId="0" fontId="115" fillId="30" borderId="1" xfId="0" applyNumberFormat="1" applyFont="1" applyFill="1" applyBorder="1" applyAlignment="1">
      <alignment vertical="center" wrapText="1"/>
    </xf>
    <xf numFmtId="0" fontId="115" fillId="30" borderId="1" xfId="0" applyNumberFormat="1" applyFont="1" applyFill="1" applyBorder="1" applyAlignment="1">
      <alignment horizontal="center" vertical="center"/>
    </xf>
    <xf numFmtId="38" fontId="101" fillId="10" borderId="1" xfId="0" applyNumberFormat="1" applyFont="1" applyFill="1" applyBorder="1" applyAlignment="1">
      <alignment vertical="top" wrapText="1" readingOrder="1"/>
    </xf>
    <xf numFmtId="0" fontId="55" fillId="10" borderId="19" xfId="0" applyNumberFormat="1" applyFont="1" applyFill="1" applyBorder="1" applyAlignment="1">
      <alignment horizontal="center" vertical="center"/>
    </xf>
    <xf numFmtId="185" fontId="34" fillId="10" borderId="121" xfId="0" applyNumberFormat="1" applyFont="1" applyFill="1" applyBorder="1" applyAlignment="1">
      <alignment horizontal="center" vertical="center" wrapText="1" readingOrder="1"/>
    </xf>
    <xf numFmtId="0" fontId="55" fillId="10" borderId="40" xfId="0" applyNumberFormat="1" applyFont="1" applyFill="1" applyBorder="1" applyAlignment="1">
      <alignment horizontal="center" vertical="center"/>
    </xf>
    <xf numFmtId="185" fontId="34" fillId="10" borderId="1" xfId="0" applyNumberFormat="1" applyFont="1" applyFill="1" applyBorder="1" applyAlignment="1">
      <alignment horizontal="center" vertical="center" wrapText="1" readingOrder="1"/>
    </xf>
    <xf numFmtId="0" fontId="116" fillId="5" borderId="1" xfId="0" applyNumberFormat="1" applyFont="1" applyFill="1" applyBorder="1" applyAlignment="1">
      <alignment horizontal="left" vertical="center" wrapText="1"/>
    </xf>
    <xf numFmtId="0" fontId="116" fillId="5" borderId="1" xfId="0" applyNumberFormat="1" applyFont="1" applyFill="1" applyBorder="1" applyAlignment="1">
      <alignment horizontal="center" vertical="center" wrapText="1"/>
    </xf>
    <xf numFmtId="0" fontId="55" fillId="0" borderId="0" xfId="0" applyNumberFormat="1" applyFont="1" applyFill="1" applyAlignment="1">
      <alignment horizontal="center" vertical="center"/>
    </xf>
    <xf numFmtId="0" fontId="50" fillId="31" borderId="1" xfId="0" applyNumberFormat="1" applyFont="1" applyFill="1" applyBorder="1" applyAlignment="1">
      <alignment horizontal="center" vertical="center"/>
    </xf>
    <xf numFmtId="0" fontId="115" fillId="31" borderId="1" xfId="0" applyNumberFormat="1" applyFont="1" applyFill="1" applyBorder="1" applyAlignment="1">
      <alignment horizontal="left" vertical="center" wrapText="1"/>
    </xf>
    <xf numFmtId="0" fontId="115" fillId="31" borderId="1" xfId="0" applyNumberFormat="1" applyFont="1" applyFill="1" applyBorder="1" applyAlignment="1">
      <alignment horizontal="center" vertical="center"/>
    </xf>
    <xf numFmtId="0" fontId="50" fillId="0" borderId="1" xfId="0" applyNumberFormat="1" applyFont="1" applyFill="1" applyBorder="1" applyAlignment="1">
      <alignment horizontal="left" vertical="center" wrapText="1"/>
    </xf>
    <xf numFmtId="0" fontId="50" fillId="8" borderId="1" xfId="0" applyNumberFormat="1" applyFont="1" applyFill="1" applyBorder="1" applyAlignment="1">
      <alignment horizontal="center" vertical="center" wrapText="1"/>
    </xf>
    <xf numFmtId="185" fontId="55" fillId="10" borderId="1" xfId="0" applyNumberFormat="1" applyFont="1" applyFill="1" applyBorder="1" applyAlignment="1">
      <alignment vertical="center" wrapText="1" readingOrder="1"/>
    </xf>
    <xf numFmtId="185" fontId="34" fillId="10" borderId="1" xfId="0" applyNumberFormat="1" applyFont="1" applyFill="1" applyBorder="1" applyAlignment="1">
      <alignment horizontal="center" vertical="center"/>
    </xf>
    <xf numFmtId="0" fontId="50" fillId="32" borderId="1" xfId="0" applyNumberFormat="1" applyFont="1" applyFill="1" applyBorder="1" applyAlignment="1">
      <alignment horizontal="center" vertical="center"/>
    </xf>
    <xf numFmtId="0" fontId="50" fillId="32" borderId="1" xfId="0" applyNumberFormat="1" applyFont="1" applyFill="1" applyBorder="1" applyAlignment="1">
      <alignment vertical="center" wrapText="1"/>
    </xf>
    <xf numFmtId="186" fontId="116" fillId="32" borderId="1" xfId="0" applyNumberFormat="1" applyFont="1" applyFill="1" applyBorder="1" applyAlignment="1">
      <alignment horizontal="left" vertical="center" wrapText="1" readingOrder="1"/>
    </xf>
    <xf numFmtId="0" fontId="97" fillId="0" borderId="40" xfId="0" applyNumberFormat="1" applyFont="1" applyFill="1" applyBorder="1" applyAlignment="1">
      <alignment horizontal="center" vertical="center"/>
    </xf>
    <xf numFmtId="185" fontId="55" fillId="10" borderId="1" xfId="0" applyNumberFormat="1" applyFont="1" applyFill="1" applyBorder="1" applyAlignment="1">
      <alignment vertical="center"/>
    </xf>
    <xf numFmtId="186" fontId="116" fillId="5" borderId="1" xfId="0" applyNumberFormat="1" applyFont="1" applyFill="1" applyBorder="1" applyAlignment="1">
      <alignment horizontal="left" vertical="center" wrapText="1" readingOrder="1"/>
    </xf>
    <xf numFmtId="184" fontId="50" fillId="8" borderId="1" xfId="0" applyNumberFormat="1" applyFont="1" applyFill="1" applyBorder="1" applyAlignment="1">
      <alignment horizontal="left" vertical="center" wrapText="1"/>
    </xf>
    <xf numFmtId="185" fontId="55" fillId="10" borderId="1" xfId="0" applyNumberFormat="1" applyFont="1" applyFill="1" applyBorder="1" applyAlignment="1">
      <alignment vertical="top" readingOrder="1"/>
    </xf>
    <xf numFmtId="0" fontId="115" fillId="32" borderId="1" xfId="0" applyNumberFormat="1" applyFont="1" applyFill="1" applyBorder="1" applyAlignment="1">
      <alignment horizontal="left" vertical="center" wrapText="1"/>
    </xf>
    <xf numFmtId="0" fontId="115" fillId="32" borderId="1" xfId="0" applyNumberFormat="1" applyFont="1" applyFill="1" applyBorder="1" applyAlignment="1">
      <alignment horizontal="center" vertical="center"/>
    </xf>
    <xf numFmtId="184" fontId="50" fillId="8" borderId="39" xfId="0" applyNumberFormat="1" applyFont="1" applyFill="1" applyBorder="1" applyAlignment="1">
      <alignment horizontal="left" vertical="center" wrapText="1"/>
    </xf>
    <xf numFmtId="184" fontId="50" fillId="8" borderId="21" xfId="0" applyNumberFormat="1" applyFont="1" applyFill="1" applyBorder="1" applyAlignment="1">
      <alignment horizontal="left" vertical="center" wrapText="1"/>
    </xf>
    <xf numFmtId="0" fontId="115" fillId="33" borderId="1" xfId="116" applyNumberFormat="1" applyFont="1" applyFill="1" applyBorder="1" applyAlignment="1">
      <alignment horizontal="left" vertical="center" wrapText="1"/>
    </xf>
    <xf numFmtId="0" fontId="115" fillId="33" borderId="1" xfId="0" applyNumberFormat="1" applyFont="1" applyFill="1" applyBorder="1" applyAlignment="1">
      <alignment horizontal="center" vertical="center"/>
    </xf>
    <xf numFmtId="184" fontId="50" fillId="8" borderId="21" xfId="0" applyNumberFormat="1" applyFont="1" applyFill="1" applyBorder="1" applyAlignment="1">
      <alignment vertical="center" wrapText="1"/>
    </xf>
    <xf numFmtId="0" fontId="117" fillId="30" borderId="1" xfId="0" applyNumberFormat="1" applyFont="1" applyFill="1" applyBorder="1" applyAlignment="1">
      <alignment vertical="center" wrapText="1"/>
    </xf>
    <xf numFmtId="0" fontId="117" fillId="30" borderId="1" xfId="0" applyNumberFormat="1" applyFont="1" applyFill="1" applyBorder="1" applyAlignment="1">
      <alignment horizontal="center" vertical="center" wrapText="1"/>
    </xf>
    <xf numFmtId="0" fontId="117" fillId="26" borderId="1" xfId="0" applyNumberFormat="1" applyFont="1" applyFill="1" applyBorder="1" applyAlignment="1">
      <alignment vertical="center" wrapText="1"/>
    </xf>
    <xf numFmtId="0" fontId="117" fillId="26" borderId="1" xfId="0" applyNumberFormat="1" applyFont="1" applyFill="1" applyBorder="1" applyAlignment="1">
      <alignment horizontal="center" vertical="center" wrapText="1"/>
    </xf>
    <xf numFmtId="0" fontId="117" fillId="5" borderId="1" xfId="0" applyNumberFormat="1" applyFont="1" applyFill="1" applyBorder="1" applyAlignment="1">
      <alignment vertical="center" wrapText="1"/>
    </xf>
    <xf numFmtId="0" fontId="117" fillId="5" borderId="1" xfId="0" applyNumberFormat="1" applyFont="1" applyFill="1" applyBorder="1" applyAlignment="1">
      <alignment horizontal="center" vertical="center" wrapText="1"/>
    </xf>
    <xf numFmtId="0" fontId="50" fillId="5" borderId="1" xfId="0" applyNumberFormat="1" applyFont="1" applyFill="1" applyBorder="1" applyAlignment="1">
      <alignment vertical="center" wrapText="1"/>
    </xf>
    <xf numFmtId="0" fontId="97" fillId="0" borderId="0" xfId="122" applyNumberFormat="1" applyFont="1" applyBorder="1" applyAlignment="1">
      <alignment horizontal="center" vertical="center"/>
    </xf>
    <xf numFmtId="185" fontId="34" fillId="10" borderId="1" xfId="0" applyNumberFormat="1" applyFont="1" applyFill="1" applyBorder="1" applyAlignment="1">
      <alignment vertical="center"/>
    </xf>
    <xf numFmtId="0" fontId="97" fillId="0" borderId="0" xfId="122" applyNumberFormat="1" applyFont="1" applyAlignment="1">
      <alignment horizontal="center" vertical="center"/>
    </xf>
    <xf numFmtId="0" fontId="68" fillId="0" borderId="0" xfId="0" applyNumberFormat="1" applyFont="1" applyAlignment="1">
      <alignment vertical="center"/>
    </xf>
    <xf numFmtId="186" fontId="115" fillId="5" borderId="1" xfId="0" applyNumberFormat="1" applyFont="1" applyFill="1" applyBorder="1" applyAlignment="1">
      <alignment horizontal="left" vertical="center"/>
    </xf>
    <xf numFmtId="0" fontId="97" fillId="25" borderId="0" xfId="0" applyNumberFormat="1" applyFont="1" applyFill="1" applyAlignment="1">
      <alignment horizontal="center" vertical="center"/>
    </xf>
    <xf numFmtId="0" fontId="118" fillId="25" borderId="0" xfId="0" applyNumberFormat="1" applyFont="1" applyFill="1" applyAlignment="1">
      <alignment horizontal="center" vertical="center"/>
    </xf>
    <xf numFmtId="0" fontId="42" fillId="0" borderId="1" xfId="93" applyNumberFormat="1" applyFont="1" applyFill="1" applyBorder="1" applyAlignment="1">
      <alignment vertical="center" wrapText="1"/>
    </xf>
    <xf numFmtId="180" fontId="119" fillId="34" borderId="1" xfId="93" applyNumberFormat="1" applyFont="1" applyFill="1" applyBorder="1" applyAlignment="1">
      <alignment vertical="center" wrapText="1"/>
    </xf>
    <xf numFmtId="180" fontId="120" fillId="0" borderId="1" xfId="93" applyNumberFormat="1" applyFont="1" applyFill="1" applyBorder="1" applyAlignment="1">
      <alignment vertical="center" wrapText="1"/>
    </xf>
    <xf numFmtId="0" fontId="97" fillId="0" borderId="0" xfId="0" applyNumberFormat="1" applyFont="1" applyFill="1" applyAlignment="1">
      <alignment horizontal="left" vertical="center" wrapText="1"/>
    </xf>
    <xf numFmtId="0" fontId="59" fillId="0" borderId="1" xfId="93" applyNumberFormat="1" applyFont="1" applyFill="1" applyBorder="1" applyAlignment="1">
      <alignment vertical="center" wrapText="1"/>
    </xf>
    <xf numFmtId="0" fontId="97" fillId="8" borderId="1" xfId="0" applyNumberFormat="1" applyFont="1" applyFill="1" applyBorder="1" applyAlignment="1">
      <alignment horizontal="center" vertical="center"/>
    </xf>
    <xf numFmtId="180" fontId="49" fillId="34" borderId="1" xfId="99" applyNumberFormat="1" applyFont="1" applyFill="1" applyBorder="1" applyAlignment="1" applyProtection="1">
      <alignment vertical="center" wrapText="1"/>
      <protection hidden="1"/>
    </xf>
    <xf numFmtId="49" fontId="120" fillId="0" borderId="1" xfId="186" applyNumberFormat="1" applyFont="1" applyFill="1" applyBorder="1" applyAlignment="1">
      <alignment wrapText="1"/>
    </xf>
    <xf numFmtId="0" fontId="84" fillId="4" borderId="0" xfId="0" applyNumberFormat="1" applyFont="1" applyFill="1">
      <alignment vertical="center"/>
    </xf>
    <xf numFmtId="185" fontId="34" fillId="10" borderId="1" xfId="0" applyNumberFormat="1" applyFont="1" applyFill="1" applyBorder="1" applyAlignment="1">
      <alignment vertical="top"/>
    </xf>
    <xf numFmtId="0" fontId="34" fillId="10" borderId="1" xfId="0" applyNumberFormat="1" applyFont="1" applyFill="1" applyBorder="1" applyAlignment="1">
      <alignment horizontal="center" vertical="top" readingOrder="1"/>
    </xf>
    <xf numFmtId="178" fontId="34" fillId="10" borderId="1" xfId="0" applyNumberFormat="1" applyFont="1" applyFill="1" applyBorder="1" applyAlignment="1">
      <alignment horizontal="center" vertical="top" readingOrder="1"/>
    </xf>
    <xf numFmtId="178" fontId="34" fillId="10" borderId="1" xfId="0" applyNumberFormat="1" applyFont="1" applyFill="1" applyBorder="1" applyAlignment="1">
      <alignment horizontal="left" vertical="top" readingOrder="1"/>
    </xf>
    <xf numFmtId="176" fontId="34" fillId="10" borderId="1" xfId="0" applyNumberFormat="1" applyFont="1" applyFill="1" applyBorder="1" applyAlignment="1">
      <alignment horizontal="left" vertical="top" readingOrder="1"/>
    </xf>
    <xf numFmtId="185" fontId="34" fillId="10" borderId="1" xfId="0" applyNumberFormat="1" applyFont="1" applyFill="1" applyBorder="1" applyAlignment="1">
      <alignment horizontal="left" vertical="top"/>
    </xf>
    <xf numFmtId="0" fontId="32" fillId="10" borderId="1" xfId="0" applyNumberFormat="1" applyFont="1" applyFill="1" applyBorder="1" applyAlignment="1">
      <alignment horizontal="center" vertical="center"/>
    </xf>
    <xf numFmtId="38" fontId="121" fillId="10" borderId="1" xfId="0" applyNumberFormat="1" applyFont="1" applyFill="1" applyBorder="1" applyAlignment="1">
      <alignment horizontal="center" vertical="top" wrapText="1" readingOrder="1"/>
    </xf>
    <xf numFmtId="38" fontId="121" fillId="10" borderId="1" xfId="0" applyNumberFormat="1" applyFont="1" applyFill="1" applyBorder="1" applyAlignment="1">
      <alignment horizontal="left" vertical="top" wrapText="1" readingOrder="1"/>
    </xf>
    <xf numFmtId="176" fontId="121" fillId="10" borderId="1" xfId="0" applyNumberFormat="1" applyFont="1" applyFill="1" applyBorder="1" applyAlignment="1">
      <alignment horizontal="left" vertical="top" wrapText="1" readingOrder="1"/>
    </xf>
    <xf numFmtId="0" fontId="50" fillId="10" borderId="122" xfId="0" applyNumberFormat="1" applyFont="1" applyFill="1" applyBorder="1" applyAlignment="1" applyProtection="1">
      <alignment horizontal="left" vertical="top" readingOrder="1"/>
    </xf>
    <xf numFmtId="185" fontId="121" fillId="10" borderId="1" xfId="0" applyNumberFormat="1" applyFont="1" applyFill="1" applyBorder="1" applyAlignment="1">
      <alignment vertical="top"/>
    </xf>
    <xf numFmtId="0" fontId="121" fillId="10" borderId="1" xfId="0" applyNumberFormat="1" applyFont="1" applyFill="1" applyBorder="1" applyAlignment="1">
      <alignment horizontal="center" vertical="top" wrapText="1" readingOrder="1"/>
    </xf>
    <xf numFmtId="185" fontId="121" fillId="10" borderId="1" xfId="0" applyNumberFormat="1" applyFont="1" applyFill="1" applyBorder="1" applyAlignment="1">
      <alignment horizontal="left" vertical="top"/>
    </xf>
    <xf numFmtId="0" fontId="121" fillId="10" borderId="1" xfId="0" applyNumberFormat="1" applyFont="1" applyFill="1" applyBorder="1" applyAlignment="1" applyProtection="1">
      <alignment horizontal="left" vertical="top" readingOrder="1"/>
    </xf>
    <xf numFmtId="0" fontId="121" fillId="10" borderId="1" xfId="0" applyNumberFormat="1" applyFont="1" applyFill="1" applyBorder="1" applyAlignment="1" applyProtection="1">
      <alignment horizontal="center" vertical="top" wrapText="1" readingOrder="1"/>
    </xf>
    <xf numFmtId="0" fontId="121" fillId="10" borderId="1" xfId="0" applyNumberFormat="1" applyFont="1" applyFill="1" applyBorder="1" applyAlignment="1" applyProtection="1">
      <alignment horizontal="center" vertical="top" readingOrder="1"/>
    </xf>
    <xf numFmtId="176" fontId="121" fillId="10" borderId="1" xfId="0" applyNumberFormat="1" applyFont="1" applyFill="1" applyBorder="1" applyAlignment="1" applyProtection="1">
      <alignment horizontal="left" vertical="top" readingOrder="1"/>
    </xf>
    <xf numFmtId="0" fontId="121" fillId="10" borderId="123" xfId="0" applyNumberFormat="1" applyFont="1" applyFill="1" applyBorder="1" applyAlignment="1" applyProtection="1">
      <alignment horizontal="left" vertical="top" readingOrder="1"/>
    </xf>
    <xf numFmtId="38" fontId="50" fillId="10" borderId="122" xfId="0" applyNumberFormat="1" applyFont="1" applyFill="1" applyBorder="1" applyAlignment="1" applyProtection="1">
      <alignment horizontal="center" vertical="top" wrapText="1" readingOrder="1"/>
    </xf>
    <xf numFmtId="176" fontId="121" fillId="10" borderId="41" xfId="0" applyNumberFormat="1" applyFont="1" applyFill="1" applyBorder="1" applyAlignment="1">
      <alignment horizontal="center" vertical="top" wrapText="1" readingOrder="1"/>
    </xf>
    <xf numFmtId="0" fontId="50" fillId="10" borderId="124" xfId="0" applyNumberFormat="1" applyFont="1" applyFill="1" applyBorder="1" applyAlignment="1" applyProtection="1">
      <alignment horizontal="left" vertical="top" readingOrder="1"/>
    </xf>
    <xf numFmtId="176" fontId="121" fillId="10" borderId="120" xfId="0" applyNumberFormat="1" applyFont="1" applyFill="1" applyBorder="1" applyAlignment="1">
      <alignment horizontal="center" vertical="top" wrapText="1" readingOrder="1"/>
    </xf>
    <xf numFmtId="0" fontId="34" fillId="10" borderId="123" xfId="0" applyNumberFormat="1" applyFont="1" applyFill="1" applyBorder="1" applyAlignment="1" applyProtection="1">
      <alignment horizontal="left" vertical="top" readingOrder="1"/>
    </xf>
    <xf numFmtId="38" fontId="49" fillId="10" borderId="122" xfId="0" applyNumberFormat="1" applyFont="1" applyFill="1" applyBorder="1" applyAlignment="1" applyProtection="1">
      <alignment horizontal="center" vertical="top" wrapText="1" readingOrder="1"/>
    </xf>
    <xf numFmtId="38" fontId="34" fillId="10" borderId="1" xfId="0" applyNumberFormat="1" applyFont="1" applyFill="1" applyBorder="1" applyAlignment="1">
      <alignment horizontal="center" vertical="top" wrapText="1" readingOrder="1"/>
    </xf>
    <xf numFmtId="38" fontId="34" fillId="10" borderId="1" xfId="0" applyNumberFormat="1" applyFont="1" applyFill="1" applyBorder="1" applyAlignment="1">
      <alignment horizontal="left" vertical="top" wrapText="1" readingOrder="1"/>
    </xf>
    <xf numFmtId="0" fontId="49" fillId="10" borderId="124" xfId="0" applyNumberFormat="1" applyFont="1" applyFill="1" applyBorder="1" applyAlignment="1" applyProtection="1">
      <alignment horizontal="left" vertical="top" readingOrder="1"/>
    </xf>
    <xf numFmtId="176" fontId="121" fillId="10" borderId="121" xfId="0" applyNumberFormat="1" applyFont="1" applyFill="1" applyBorder="1" applyAlignment="1">
      <alignment horizontal="center" vertical="top" wrapText="1" readingOrder="1"/>
    </xf>
    <xf numFmtId="0" fontId="34" fillId="10" borderId="1" xfId="0" applyNumberFormat="1" applyFont="1" applyFill="1" applyBorder="1" applyAlignment="1">
      <alignment horizontal="center" vertical="top" wrapText="1" readingOrder="1"/>
    </xf>
    <xf numFmtId="176" fontId="34" fillId="10" borderId="1" xfId="0" applyNumberFormat="1" applyFont="1" applyFill="1" applyBorder="1" applyAlignment="1">
      <alignment horizontal="left" vertical="top" wrapText="1" readingOrder="1"/>
    </xf>
    <xf numFmtId="185" fontId="121" fillId="10" borderId="1" xfId="0" applyNumberFormat="1" applyFont="1" applyFill="1" applyBorder="1" applyAlignment="1">
      <alignment vertical="top" wrapText="1"/>
    </xf>
    <xf numFmtId="0" fontId="121" fillId="10" borderId="1" xfId="0" applyNumberFormat="1" applyFont="1" applyFill="1" applyBorder="1" applyAlignment="1">
      <alignment horizontal="center" vertical="center" wrapText="1" readingOrder="1"/>
    </xf>
    <xf numFmtId="185" fontId="121" fillId="10" borderId="1" xfId="0" applyNumberFormat="1" applyFont="1" applyFill="1" applyBorder="1" applyAlignment="1">
      <alignment horizontal="center" vertical="center" wrapText="1" readingOrder="1"/>
    </xf>
    <xf numFmtId="185" fontId="121" fillId="10" borderId="1" xfId="0" applyNumberFormat="1" applyFont="1" applyFill="1" applyBorder="1" applyAlignment="1">
      <alignment horizontal="left" vertical="center" wrapText="1" readingOrder="1"/>
    </xf>
    <xf numFmtId="176" fontId="121" fillId="10" borderId="1" xfId="0" applyNumberFormat="1" applyFont="1" applyFill="1" applyBorder="1" applyAlignment="1">
      <alignment horizontal="left" vertical="center" wrapText="1" readingOrder="1"/>
    </xf>
    <xf numFmtId="185" fontId="121" fillId="10" borderId="1" xfId="0" applyNumberFormat="1" applyFont="1" applyFill="1" applyBorder="1" applyAlignment="1">
      <alignment horizontal="left" vertical="top" wrapText="1"/>
    </xf>
    <xf numFmtId="185" fontId="121" fillId="10" borderId="1" xfId="0" applyNumberFormat="1" applyFont="1" applyFill="1" applyBorder="1" applyAlignment="1">
      <alignment vertical="center"/>
    </xf>
    <xf numFmtId="0" fontId="121" fillId="10" borderId="1" xfId="0" applyNumberFormat="1" applyFont="1" applyFill="1" applyBorder="1" applyAlignment="1">
      <alignment horizontal="center" vertical="center"/>
    </xf>
    <xf numFmtId="185" fontId="121" fillId="10" borderId="78" xfId="0" applyNumberFormat="1" applyFont="1" applyFill="1" applyBorder="1" applyAlignment="1">
      <alignment horizontal="center" vertical="center" wrapText="1" readingOrder="1"/>
    </xf>
    <xf numFmtId="185" fontId="121" fillId="10" borderId="1" xfId="0" applyNumberFormat="1" applyFont="1" applyFill="1" applyBorder="1" applyAlignment="1">
      <alignment horizontal="left" vertical="center"/>
    </xf>
    <xf numFmtId="176" fontId="121" fillId="10" borderId="1" xfId="0" applyNumberFormat="1" applyFont="1" applyFill="1" applyBorder="1" applyAlignment="1">
      <alignment horizontal="left" vertical="center"/>
    </xf>
    <xf numFmtId="185" fontId="121" fillId="10" borderId="79" xfId="0" applyNumberFormat="1" applyFont="1" applyFill="1" applyBorder="1" applyAlignment="1">
      <alignment horizontal="center" vertical="center" wrapText="1" readingOrder="1"/>
    </xf>
    <xf numFmtId="185" fontId="121" fillId="10" borderId="80" xfId="0" applyNumberFormat="1" applyFont="1" applyFill="1" applyBorder="1" applyAlignment="1">
      <alignment horizontal="center" vertical="center" wrapText="1" readingOrder="1"/>
    </xf>
    <xf numFmtId="185" fontId="121" fillId="10" borderId="1" xfId="0" applyNumberFormat="1" applyFont="1" applyFill="1" applyBorder="1" applyAlignment="1">
      <alignment horizontal="center" vertical="center"/>
    </xf>
    <xf numFmtId="0" fontId="121" fillId="10" borderId="1" xfId="0" applyNumberFormat="1" applyFont="1" applyFill="1" applyBorder="1" applyAlignment="1">
      <alignment horizontal="center" vertical="top" readingOrder="1"/>
    </xf>
    <xf numFmtId="185" fontId="121" fillId="10" borderId="1" xfId="0" applyNumberFormat="1" applyFont="1" applyFill="1" applyBorder="1" applyAlignment="1">
      <alignment horizontal="center" vertical="top" readingOrder="1"/>
    </xf>
    <xf numFmtId="185" fontId="121" fillId="10" borderId="1" xfId="0" applyNumberFormat="1" applyFont="1" applyFill="1" applyBorder="1" applyAlignment="1">
      <alignment horizontal="left" vertical="top" readingOrder="1"/>
    </xf>
    <xf numFmtId="176" fontId="121" fillId="10" borderId="1" xfId="0" applyNumberFormat="1" applyFont="1" applyFill="1" applyBorder="1" applyAlignment="1">
      <alignment horizontal="left" vertical="top" readingOrder="1"/>
    </xf>
    <xf numFmtId="0" fontId="68" fillId="0" borderId="1" xfId="0" applyNumberFormat="1" applyFont="1" applyFill="1" applyBorder="1" applyAlignment="1">
      <alignment horizontal="left" vertical="center" wrapText="1"/>
    </xf>
    <xf numFmtId="58" fontId="55" fillId="35" borderId="40" xfId="246" applyNumberFormat="1" applyFont="1" applyFill="1" applyBorder="1" applyAlignment="1">
      <alignment horizontal="left"/>
    </xf>
    <xf numFmtId="0" fontId="55" fillId="35" borderId="1" xfId="0" applyNumberFormat="1" applyFont="1" applyFill="1" applyBorder="1" applyAlignment="1">
      <alignment horizontal="center" wrapText="1"/>
    </xf>
    <xf numFmtId="0" fontId="102" fillId="25" borderId="1" xfId="0" applyNumberFormat="1" applyFont="1" applyFill="1" applyBorder="1" applyAlignment="1">
      <alignment horizontal="left" vertical="center"/>
    </xf>
    <xf numFmtId="0" fontId="102" fillId="25" borderId="1" xfId="0" applyNumberFormat="1" applyFont="1" applyFill="1" applyBorder="1" applyAlignment="1">
      <alignment horizontal="center" vertical="center"/>
    </xf>
    <xf numFmtId="58" fontId="68" fillId="8" borderId="40" xfId="246" applyNumberFormat="1" applyFont="1" applyFill="1" applyBorder="1" applyAlignment="1">
      <alignment horizontal="left"/>
    </xf>
    <xf numFmtId="58" fontId="55" fillId="5" borderId="40" xfId="246" applyNumberFormat="1" applyFont="1" applyFill="1" applyBorder="1" applyAlignment="1">
      <alignment horizontal="left"/>
    </xf>
    <xf numFmtId="0" fontId="104" fillId="0" borderId="0" xfId="0" applyNumberFormat="1" applyFont="1" applyFill="1" applyBorder="1" applyAlignment="1">
      <alignment horizontal="center" wrapText="1"/>
    </xf>
    <xf numFmtId="0" fontId="68" fillId="0" borderId="78" xfId="0" applyNumberFormat="1" applyFont="1" applyFill="1" applyBorder="1" applyAlignment="1">
      <alignment horizontal="left" vertical="center" wrapText="1"/>
    </xf>
    <xf numFmtId="0" fontId="97" fillId="0" borderId="78" xfId="0" applyNumberFormat="1" applyFont="1" applyFill="1" applyBorder="1" applyAlignment="1">
      <alignment vertical="center"/>
    </xf>
    <xf numFmtId="0" fontId="97" fillId="8" borderId="78" xfId="0" applyNumberFormat="1" applyFont="1" applyFill="1" applyBorder="1" applyAlignment="1">
      <alignment vertical="center"/>
    </xf>
    <xf numFmtId="0" fontId="55" fillId="5" borderId="1" xfId="0" applyNumberFormat="1" applyFont="1" applyFill="1" applyBorder="1" applyAlignment="1">
      <alignment wrapText="1"/>
    </xf>
    <xf numFmtId="0" fontId="55" fillId="0" borderId="1" xfId="0" applyNumberFormat="1" applyFont="1" applyFill="1" applyBorder="1" applyAlignment="1">
      <alignment wrapText="1"/>
    </xf>
    <xf numFmtId="0" fontId="122" fillId="8" borderId="1" xfId="0" applyNumberFormat="1" applyFont="1" applyFill="1" applyBorder="1" applyAlignment="1">
      <alignment vertical="center"/>
    </xf>
    <xf numFmtId="58" fontId="55" fillId="5" borderId="1" xfId="246" applyNumberFormat="1" applyFont="1" applyFill="1" applyBorder="1" applyAlignment="1">
      <alignment horizontal="left"/>
    </xf>
    <xf numFmtId="0" fontId="43" fillId="8" borderId="1" xfId="0" applyNumberFormat="1" applyFont="1" applyFill="1" applyBorder="1" applyAlignment="1">
      <alignment horizontal="left" wrapText="1"/>
    </xf>
    <xf numFmtId="0" fontId="97" fillId="5" borderId="1" xfId="0" applyNumberFormat="1" applyFont="1" applyFill="1" applyBorder="1" applyAlignment="1">
      <alignment wrapText="1"/>
    </xf>
    <xf numFmtId="0" fontId="99" fillId="5" borderId="1" xfId="0" applyNumberFormat="1" applyFont="1" applyFill="1" applyBorder="1" applyAlignment="1">
      <alignment wrapText="1"/>
    </xf>
    <xf numFmtId="0" fontId="55" fillId="5" borderId="1" xfId="0" applyNumberFormat="1" applyFont="1" applyFill="1" applyBorder="1" applyAlignment="1">
      <alignment horizontal="center"/>
    </xf>
    <xf numFmtId="0" fontId="97" fillId="0" borderId="1" xfId="0" applyNumberFormat="1" applyFont="1" applyFill="1" applyBorder="1" applyAlignment="1">
      <alignment horizontal="left" vertical="center" wrapText="1"/>
    </xf>
    <xf numFmtId="0" fontId="123" fillId="0" borderId="1" xfId="0" applyNumberFormat="1" applyFont="1" applyFill="1" applyBorder="1" applyAlignment="1">
      <alignment vertical="center"/>
    </xf>
    <xf numFmtId="0" fontId="97" fillId="0" borderId="39" xfId="0" applyNumberFormat="1" applyFont="1" applyFill="1" applyBorder="1" applyAlignment="1">
      <alignment horizontal="left" vertical="center"/>
    </xf>
    <xf numFmtId="0" fontId="106" fillId="8" borderId="39" xfId="0" applyNumberFormat="1" applyFont="1" applyFill="1" applyBorder="1" applyAlignment="1">
      <alignment horizontal="left" vertical="center"/>
    </xf>
    <xf numFmtId="0" fontId="106" fillId="8" borderId="40" xfId="0" applyNumberFormat="1" applyFont="1" applyFill="1" applyBorder="1" applyAlignment="1">
      <alignment horizontal="left" vertical="center"/>
    </xf>
    <xf numFmtId="0" fontId="98" fillId="0" borderId="0" xfId="0" applyNumberFormat="1" applyFont="1" applyFill="1" applyBorder="1" applyAlignment="1">
      <alignment vertical="center"/>
    </xf>
    <xf numFmtId="0" fontId="68" fillId="0" borderId="1" xfId="0" applyNumberFormat="1" applyFont="1" applyFill="1" applyBorder="1" applyAlignment="1">
      <alignment horizontal="left" vertical="center"/>
    </xf>
    <xf numFmtId="0" fontId="98" fillId="0" borderId="40" xfId="0" applyNumberFormat="1" applyFont="1" applyFill="1" applyBorder="1" applyAlignment="1">
      <alignment vertical="center"/>
    </xf>
    <xf numFmtId="180" fontId="124" fillId="0" borderId="1" xfId="99" applyNumberFormat="1" applyFont="1" applyFill="1" applyBorder="1" applyAlignment="1">
      <alignment vertical="center" wrapText="1"/>
    </xf>
    <xf numFmtId="180" fontId="49" fillId="36" borderId="1" xfId="202" applyFont="1" applyFill="1" applyBorder="1" applyAlignment="1">
      <alignment vertical="center"/>
    </xf>
    <xf numFmtId="49" fontId="120" fillId="0" borderId="1" xfId="186" applyNumberFormat="1" applyFont="1" applyFill="1" applyBorder="1" applyAlignment="1">
      <alignment vertical="center" wrapText="1"/>
    </xf>
    <xf numFmtId="180" fontId="56" fillId="36" borderId="1" xfId="202" applyFont="1" applyFill="1" applyBorder="1" applyAlignment="1">
      <alignment vertical="center"/>
    </xf>
    <xf numFmtId="180" fontId="125" fillId="0" borderId="1" xfId="199" applyFont="1" applyFill="1" applyBorder="1" applyAlignment="1">
      <alignment vertical="center" wrapText="1"/>
    </xf>
    <xf numFmtId="180" fontId="120" fillId="0" borderId="1" xfId="199" applyFont="1" applyFill="1" applyBorder="1" applyAlignment="1">
      <alignment vertical="center" wrapText="1"/>
    </xf>
    <xf numFmtId="180" fontId="49" fillId="37" borderId="1" xfId="202" applyFont="1" applyFill="1" applyBorder="1" applyAlignment="1">
      <alignment vertical="center"/>
    </xf>
    <xf numFmtId="180" fontId="120" fillId="37" borderId="1" xfId="199" applyFont="1" applyFill="1" applyBorder="1" applyAlignment="1">
      <alignment vertical="center" wrapText="1"/>
    </xf>
    <xf numFmtId="180" fontId="49" fillId="25" borderId="1" xfId="99" applyNumberFormat="1" applyFont="1" applyFill="1" applyBorder="1" applyAlignment="1" applyProtection="1">
      <alignment vertical="center" wrapText="1"/>
      <protection hidden="1"/>
    </xf>
    <xf numFmtId="180" fontId="120" fillId="25" borderId="1" xfId="93" applyNumberFormat="1" applyFont="1" applyFill="1" applyBorder="1" applyAlignment="1">
      <alignment vertical="center" wrapText="1"/>
    </xf>
    <xf numFmtId="180" fontId="124" fillId="0" borderId="1" xfId="99" applyNumberFormat="1" applyFont="1" applyFill="1" applyBorder="1" applyAlignment="1">
      <alignment vertical="center"/>
    </xf>
    <xf numFmtId="180" fontId="49" fillId="38" borderId="1" xfId="202" applyFont="1" applyFill="1" applyBorder="1" applyAlignment="1">
      <alignment vertical="center"/>
    </xf>
    <xf numFmtId="49" fontId="120" fillId="0" borderId="1" xfId="339" applyNumberFormat="1" applyFont="1" applyFill="1" applyBorder="1" applyAlignment="1">
      <alignment vertical="center" wrapText="1"/>
    </xf>
    <xf numFmtId="49" fontId="126" fillId="0" borderId="1" xfId="339" applyNumberFormat="1" applyFont="1" applyFill="1" applyBorder="1" applyAlignment="1">
      <alignment vertical="center" wrapText="1"/>
    </xf>
    <xf numFmtId="0" fontId="68" fillId="0" borderId="1" xfId="0" applyNumberFormat="1" applyFont="1" applyBorder="1" applyAlignment="1">
      <alignment vertical="center"/>
    </xf>
    <xf numFmtId="0" fontId="68" fillId="0" borderId="1" xfId="0" applyNumberFormat="1" applyFont="1" applyBorder="1" applyAlignment="1">
      <alignment vertical="center" wrapText="1"/>
    </xf>
    <xf numFmtId="0" fontId="97" fillId="0" borderId="78" xfId="0" applyNumberFormat="1" applyFont="1" applyFill="1" applyBorder="1" applyAlignment="1">
      <alignment horizontal="center" vertical="center"/>
    </xf>
    <xf numFmtId="0" fontId="98" fillId="25" borderId="0" xfId="0" applyNumberFormat="1" applyFont="1" applyFill="1" applyAlignment="1">
      <alignment vertical="center"/>
    </xf>
    <xf numFmtId="0" fontId="97" fillId="0" borderId="0" xfId="0" applyNumberFormat="1" applyFont="1" applyFill="1" applyAlignment="1">
      <alignment vertical="center"/>
    </xf>
    <xf numFmtId="0" fontId="97" fillId="8" borderId="78" xfId="0" applyNumberFormat="1" applyFont="1" applyFill="1" applyBorder="1" applyAlignment="1">
      <alignment horizontal="center" vertical="center"/>
    </xf>
    <xf numFmtId="0" fontId="98" fillId="0" borderId="0" xfId="0" applyNumberFormat="1" applyFont="1" applyFill="1" applyAlignment="1">
      <alignment vertical="center"/>
    </xf>
    <xf numFmtId="0" fontId="98" fillId="8" borderId="1" xfId="0" applyNumberFormat="1" applyFont="1" applyFill="1" applyBorder="1" applyAlignment="1">
      <alignment vertical="center"/>
    </xf>
    <xf numFmtId="0" fontId="97" fillId="0" borderId="0" xfId="0" applyNumberFormat="1" applyFont="1" applyAlignment="1">
      <alignment horizontal="center" vertical="center"/>
    </xf>
    <xf numFmtId="0" fontId="98" fillId="25" borderId="0" xfId="0" applyNumberFormat="1" applyFont="1" applyFill="1">
      <alignment vertical="center"/>
    </xf>
    <xf numFmtId="0" fontId="97" fillId="0" borderId="0" xfId="0" applyNumberFormat="1" applyFont="1">
      <alignment vertical="center"/>
    </xf>
    <xf numFmtId="0" fontId="19" fillId="0" borderId="1" xfId="0" applyNumberFormat="1" applyFont="1" applyFill="1" applyBorder="1" applyAlignment="1">
      <alignment horizontal="center" vertical="center"/>
    </xf>
    <xf numFmtId="0" fontId="68" fillId="5" borderId="1" xfId="0" applyNumberFormat="1" applyFont="1" applyFill="1" applyBorder="1" applyAlignment="1">
      <alignment vertical="center"/>
    </xf>
    <xf numFmtId="0" fontId="97" fillId="0" borderId="40" xfId="0" applyNumberFormat="1" applyFont="1" applyFill="1" applyBorder="1" applyAlignment="1"/>
    <xf numFmtId="0" fontId="97" fillId="0" borderId="40" xfId="0" applyNumberFormat="1" applyFont="1" applyFill="1" applyBorder="1" applyAlignment="1">
      <alignment vertical="center"/>
    </xf>
    <xf numFmtId="0" fontId="97" fillId="0" borderId="0" xfId="0" applyNumberFormat="1" applyFont="1" applyFill="1" applyBorder="1" applyAlignment="1"/>
    <xf numFmtId="0" fontId="99" fillId="0" borderId="0" xfId="0" applyNumberFormat="1" applyFont="1" applyFill="1" applyBorder="1" applyAlignment="1">
      <alignment vertical="center"/>
    </xf>
    <xf numFmtId="0" fontId="97" fillId="8" borderId="1" xfId="0" applyNumberFormat="1" applyFont="1" applyFill="1" applyBorder="1" applyAlignment="1"/>
    <xf numFmtId="0" fontId="99" fillId="0" borderId="117" xfId="0" applyNumberFormat="1" applyFont="1" applyBorder="1" applyAlignment="1">
      <alignment wrapText="1"/>
    </xf>
    <xf numFmtId="0" fontId="99" fillId="33" borderId="117" xfId="0" applyNumberFormat="1" applyFont="1" applyFill="1" applyBorder="1" applyAlignment="1">
      <alignment horizontal="center" wrapText="1"/>
    </xf>
    <xf numFmtId="0" fontId="97" fillId="35" borderId="1" xfId="0" applyNumberFormat="1" applyFont="1" applyFill="1" applyBorder="1" applyAlignment="1"/>
    <xf numFmtId="0" fontId="55" fillId="35" borderId="1" xfId="0" applyNumberFormat="1" applyFont="1" applyFill="1" applyBorder="1" applyAlignment="1">
      <alignment horizontal="center"/>
    </xf>
    <xf numFmtId="0" fontId="99" fillId="0" borderId="117" xfId="0" applyNumberFormat="1" applyFont="1" applyBorder="1" applyAlignment="1">
      <alignment horizontal="center" wrapText="1"/>
    </xf>
    <xf numFmtId="0" fontId="97" fillId="35" borderId="1" xfId="0" applyNumberFormat="1" applyFont="1" applyFill="1" applyBorder="1" applyAlignment="1">
      <alignment wrapText="1"/>
    </xf>
    <xf numFmtId="0" fontId="97" fillId="0" borderId="1" xfId="0" applyNumberFormat="1" applyFont="1" applyFill="1" applyBorder="1" applyAlignment="1">
      <alignment wrapText="1"/>
    </xf>
    <xf numFmtId="0" fontId="68" fillId="0" borderId="0" xfId="0" applyNumberFormat="1" applyFont="1" applyFill="1" applyBorder="1">
      <alignment vertical="center"/>
    </xf>
    <xf numFmtId="0" fontId="68" fillId="0" borderId="0" xfId="0" applyNumberFormat="1" applyFont="1" applyAlignment="1">
      <alignment vertical="center" wrapText="1"/>
    </xf>
    <xf numFmtId="0" fontId="68" fillId="5" borderId="0" xfId="0" applyNumberFormat="1" applyFont="1" applyFill="1">
      <alignment vertical="center"/>
    </xf>
    <xf numFmtId="0" fontId="11" fillId="10" borderId="0" xfId="0" applyNumberFormat="1" applyFont="1" applyFill="1" applyBorder="1" applyAlignment="1">
      <alignment vertical="center"/>
    </xf>
    <xf numFmtId="0" fontId="24" fillId="10" borderId="0" xfId="0" applyNumberFormat="1" applyFont="1" applyFill="1" applyBorder="1" applyAlignment="1">
      <alignment vertical="center"/>
    </xf>
    <xf numFmtId="0" fontId="127" fillId="10" borderId="0" xfId="0" applyNumberFormat="1" applyFont="1" applyFill="1" applyBorder="1" applyAlignment="1">
      <alignment horizontal="center" vertical="center"/>
    </xf>
    <xf numFmtId="0" fontId="11" fillId="0" borderId="0" xfId="0" applyNumberFormat="1" applyFont="1" applyFill="1" applyBorder="1" applyAlignment="1">
      <alignment vertical="center"/>
    </xf>
    <xf numFmtId="0" fontId="63" fillId="0" borderId="0" xfId="0" applyNumberFormat="1" applyFont="1" applyFill="1" applyBorder="1">
      <alignment vertical="center"/>
    </xf>
    <xf numFmtId="0" fontId="61" fillId="0" borderId="0" xfId="0" applyNumberFormat="1" applyFont="1" applyFill="1" applyBorder="1">
      <alignment vertical="center"/>
    </xf>
    <xf numFmtId="0" fontId="11" fillId="0" borderId="0" xfId="0" applyNumberFormat="1" applyFont="1" applyFill="1" applyBorder="1" applyAlignment="1">
      <alignment vertical="center" wrapText="1"/>
    </xf>
    <xf numFmtId="0" fontId="11" fillId="0" borderId="0" xfId="0" applyNumberFormat="1" applyFont="1" applyFill="1" applyAlignment="1">
      <alignment horizontal="center" vertical="center" wrapText="1"/>
    </xf>
    <xf numFmtId="0" fontId="7" fillId="4" borderId="0" xfId="12" applyNumberFormat="1" applyFont="1" applyFill="1" applyBorder="1" applyAlignment="1">
      <alignment horizontal="center" vertical="center"/>
    </xf>
    <xf numFmtId="0" fontId="24" fillId="0" borderId="1" xfId="0" applyNumberFormat="1" applyFont="1" applyFill="1" applyBorder="1" applyAlignment="1">
      <alignment vertical="center" wrapText="1"/>
    </xf>
    <xf numFmtId="0" fontId="24" fillId="0" borderId="0" xfId="0" applyNumberFormat="1" applyFont="1" applyFill="1" applyBorder="1" applyAlignment="1">
      <alignment vertical="center"/>
    </xf>
    <xf numFmtId="0" fontId="45" fillId="4" borderId="0" xfId="12" applyNumberFormat="1" applyFont="1" applyFill="1" applyBorder="1" applyAlignment="1">
      <alignment horizontal="center" vertical="center"/>
    </xf>
    <xf numFmtId="0" fontId="34" fillId="0" borderId="1" xfId="0" applyNumberFormat="1" applyFont="1" applyFill="1" applyBorder="1" applyAlignment="1">
      <alignment horizontal="center" vertical="center" wrapText="1"/>
    </xf>
    <xf numFmtId="0" fontId="127" fillId="0" borderId="0" xfId="0" applyNumberFormat="1" applyFont="1" applyFill="1" applyBorder="1" applyAlignment="1">
      <alignment horizontal="center" vertical="center"/>
    </xf>
    <xf numFmtId="0" fontId="127" fillId="0" borderId="1" xfId="0" applyNumberFormat="1" applyFont="1" applyFill="1" applyBorder="1" applyAlignment="1">
      <alignment horizontal="center" vertical="center" wrapText="1"/>
    </xf>
    <xf numFmtId="0" fontId="48" fillId="4" borderId="0" xfId="0" applyNumberFormat="1" applyFont="1" applyFill="1" applyBorder="1" applyAlignment="1">
      <alignment horizontal="center" vertical="center"/>
    </xf>
    <xf numFmtId="0" fontId="11" fillId="8" borderId="1" xfId="0" applyNumberFormat="1" applyFont="1" applyFill="1" applyBorder="1" applyAlignment="1">
      <alignment vertical="center" wrapText="1"/>
    </xf>
    <xf numFmtId="0" fontId="11" fillId="0" borderId="1" xfId="0" applyNumberFormat="1" applyFont="1" applyFill="1" applyBorder="1" applyAlignment="1">
      <alignment vertical="center" wrapText="1"/>
    </xf>
    <xf numFmtId="0" fontId="51" fillId="4" borderId="0" xfId="12" applyNumberFormat="1" applyFont="1" applyFill="1" applyBorder="1" applyAlignment="1">
      <alignment horizontal="center" vertical="center"/>
    </xf>
    <xf numFmtId="0" fontId="16" fillId="0" borderId="0" xfId="0" applyNumberFormat="1" applyFont="1" applyFill="1" applyBorder="1" applyAlignment="1">
      <alignment vertical="center" wrapText="1"/>
    </xf>
    <xf numFmtId="0" fontId="16" fillId="0" borderId="0" xfId="0" applyNumberFormat="1" applyFont="1" applyFill="1" applyBorder="1" applyAlignment="1">
      <alignment vertical="center"/>
    </xf>
    <xf numFmtId="0" fontId="85" fillId="0" borderId="0" xfId="0" applyNumberFormat="1" applyFont="1" applyAlignment="1">
      <alignment vertical="center"/>
    </xf>
    <xf numFmtId="0" fontId="128" fillId="0" borderId="0" xfId="12" applyNumberFormat="1" applyFont="1">
      <alignment vertical="center"/>
    </xf>
    <xf numFmtId="0" fontId="85" fillId="0" borderId="43" xfId="0" applyNumberFormat="1" applyFont="1" applyBorder="1" applyAlignment="1">
      <alignment horizontal="center" vertical="center"/>
    </xf>
    <xf numFmtId="0" fontId="0" fillId="0" borderId="125" xfId="0" applyNumberFormat="1" applyBorder="1">
      <alignment vertical="center"/>
    </xf>
    <xf numFmtId="0" fontId="0" fillId="0" borderId="126" xfId="0" applyNumberFormat="1" applyBorder="1">
      <alignment vertical="center"/>
    </xf>
    <xf numFmtId="0" fontId="13" fillId="9" borderId="43" xfId="322" applyNumberFormat="1" applyFont="1" applyFill="1" applyBorder="1" applyAlignment="1" applyProtection="1">
      <alignment horizontal="center" vertical="center" wrapText="1"/>
      <protection hidden="1"/>
    </xf>
    <xf numFmtId="181" fontId="13" fillId="9" borderId="43" xfId="198" applyNumberFormat="1" applyFont="1" applyFill="1" applyBorder="1" applyAlignment="1" applyProtection="1">
      <alignment horizontal="center" vertical="center" wrapText="1"/>
      <protection hidden="1"/>
    </xf>
    <xf numFmtId="0" fontId="15" fillId="39" borderId="43" xfId="198" applyNumberFormat="1" applyFont="1" applyFill="1" applyBorder="1" applyAlignment="1">
      <alignment horizontal="center" vertical="center" wrapText="1"/>
    </xf>
    <xf numFmtId="0" fontId="15" fillId="39" borderId="43" xfId="252" applyNumberFormat="1" applyFont="1" applyFill="1" applyBorder="1" applyAlignment="1">
      <alignment horizontal="center" vertical="center" wrapText="1"/>
    </xf>
    <xf numFmtId="0" fontId="15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11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11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16" fillId="0" borderId="43" xfId="252" applyNumberFormat="1" applyFont="1" applyFill="1" applyBorder="1" applyAlignment="1">
      <alignment horizontal="center" vertical="center" wrapText="1"/>
    </xf>
    <xf numFmtId="0" fontId="11" fillId="0" borderId="43" xfId="252" applyNumberFormat="1" applyFont="1" applyFill="1" applyBorder="1" applyAlignment="1">
      <alignment horizontal="left" vertical="center" wrapText="1"/>
    </xf>
    <xf numFmtId="0" fontId="129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130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130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11" fillId="0" borderId="43" xfId="305" applyNumberFormat="1" applyFont="1" applyFill="1" applyBorder="1" applyAlignment="1">
      <alignment horizontal="justify" vertical="center" wrapText="1"/>
    </xf>
    <xf numFmtId="0" fontId="11" fillId="0" borderId="43" xfId="305" applyNumberFormat="1" applyFont="1" applyFill="1" applyBorder="1" applyAlignment="1">
      <alignment horizontal="left" vertical="center" wrapText="1"/>
    </xf>
    <xf numFmtId="0" fontId="131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131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11" fillId="0" borderId="43" xfId="0" applyNumberFormat="1" applyFont="1" applyFill="1" applyBorder="1" applyAlignment="1">
      <alignment horizontal="center" vertical="center"/>
    </xf>
    <xf numFmtId="0" fontId="129" fillId="0" borderId="43" xfId="322" applyNumberFormat="1" applyFont="1" applyFill="1" applyBorder="1" applyAlignment="1" applyProtection="1">
      <alignment horizontal="center" vertical="center"/>
      <protection hidden="1"/>
    </xf>
    <xf numFmtId="0" fontId="131" fillId="0" borderId="43" xfId="322" applyNumberFormat="1" applyFont="1" applyFill="1" applyBorder="1" applyAlignment="1" applyProtection="1">
      <alignment horizontal="center" vertical="center"/>
      <protection hidden="1"/>
    </xf>
    <xf numFmtId="0" fontId="131" fillId="0" borderId="43" xfId="0" applyNumberFormat="1" applyFont="1" applyFill="1" applyBorder="1" applyAlignment="1" applyProtection="1">
      <alignment horizontal="center" vertical="center"/>
      <protection hidden="1"/>
    </xf>
    <xf numFmtId="0" fontId="15" fillId="0" borderId="43" xfId="0" applyNumberFormat="1" applyFont="1" applyFill="1" applyBorder="1" applyAlignment="1">
      <alignment horizontal="center" vertical="center"/>
    </xf>
    <xf numFmtId="0" fontId="11" fillId="0" borderId="43" xfId="0" applyNumberFormat="1" applyFont="1" applyFill="1" applyBorder="1" applyAlignment="1">
      <alignment horizontal="center" vertical="center" wrapText="1"/>
    </xf>
    <xf numFmtId="0" fontId="11" fillId="0" borderId="43" xfId="0" applyNumberFormat="1" applyFont="1" applyFill="1" applyBorder="1" applyAlignment="1">
      <alignment vertical="center" wrapText="1"/>
    </xf>
    <xf numFmtId="0" fontId="85" fillId="0" borderId="127" xfId="0" applyNumberFormat="1" applyFont="1" applyBorder="1" applyAlignment="1">
      <alignment horizontal="center" vertical="center"/>
    </xf>
    <xf numFmtId="0" fontId="85" fillId="0" borderId="128" xfId="0" applyNumberFormat="1" applyFont="1" applyBorder="1" applyAlignment="1">
      <alignment horizontal="center" vertical="center"/>
    </xf>
    <xf numFmtId="0" fontId="85" fillId="0" borderId="49" xfId="0" applyNumberFormat="1" applyFont="1" applyBorder="1" applyAlignment="1">
      <alignment horizontal="center" vertical="center"/>
    </xf>
    <xf numFmtId="181" fontId="15" fillId="39" borderId="43" xfId="198" applyNumberFormat="1" applyFont="1" applyFill="1" applyBorder="1" applyAlignment="1">
      <alignment horizontal="center" vertical="center" wrapText="1"/>
    </xf>
    <xf numFmtId="0" fontId="11" fillId="0" borderId="43" xfId="252" applyNumberFormat="1" applyFont="1" applyFill="1" applyBorder="1" applyAlignment="1">
      <alignment horizontal="justify" vertical="center" wrapText="1"/>
    </xf>
    <xf numFmtId="0" fontId="11" fillId="0" borderId="43" xfId="252" applyNumberFormat="1" applyFont="1" applyFill="1" applyBorder="1" applyAlignment="1">
      <alignment horizontal="center" vertical="center" wrapText="1"/>
    </xf>
    <xf numFmtId="0" fontId="11" fillId="0" borderId="43" xfId="305" applyNumberFormat="1" applyFont="1" applyFill="1" applyBorder="1" applyAlignment="1">
      <alignment vertical="center" wrapText="1"/>
    </xf>
    <xf numFmtId="0" fontId="11" fillId="0" borderId="43" xfId="305" applyNumberFormat="1" applyFont="1" applyFill="1" applyBorder="1" applyAlignment="1">
      <alignment horizontal="center" vertical="center" wrapText="1"/>
    </xf>
    <xf numFmtId="0" fontId="13" fillId="0" borderId="43" xfId="0" applyNumberFormat="1" applyFont="1" applyFill="1" applyBorder="1" applyAlignment="1" applyProtection="1">
      <alignment vertical="center" wrapText="1"/>
      <protection hidden="1"/>
    </xf>
    <xf numFmtId="0" fontId="34" fillId="0" borderId="43" xfId="0" applyNumberFormat="1" applyFont="1" applyFill="1" applyBorder="1" applyAlignment="1">
      <alignment horizontal="center" vertical="center"/>
    </xf>
    <xf numFmtId="0" fontId="37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98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36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41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11" fillId="0" borderId="0" xfId="0" applyNumberFormat="1" applyFont="1" applyFill="1" applyAlignment="1">
      <alignment horizontal="center" vertical="center"/>
    </xf>
    <xf numFmtId="0" fontId="11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11" fillId="0" borderId="0" xfId="0" applyNumberFormat="1" applyFont="1" applyFill="1" applyBorder="1" applyAlignment="1" applyProtection="1">
      <alignment horizontal="center" vertical="center" wrapText="1"/>
      <protection hidden="1"/>
    </xf>
    <xf numFmtId="0" fontId="16" fillId="0" borderId="43" xfId="0" applyNumberFormat="1" applyFont="1" applyFill="1" applyBorder="1" applyAlignment="1">
      <alignment horizontal="center" vertical="center"/>
    </xf>
    <xf numFmtId="0" fontId="21" fillId="0" borderId="43" xfId="322" applyNumberFormat="1" applyFont="1" applyFill="1" applyBorder="1" applyAlignment="1" applyProtection="1">
      <alignment vertical="center" wrapText="1"/>
      <protection hidden="1"/>
    </xf>
    <xf numFmtId="0" fontId="11" fillId="0" borderId="0" xfId="0" applyNumberFormat="1" applyFont="1" applyFill="1" applyBorder="1" applyAlignment="1">
      <alignment horizontal="center" vertical="center"/>
    </xf>
    <xf numFmtId="0" fontId="132" fillId="0" borderId="0" xfId="0" applyNumberFormat="1" applyFont="1" applyFill="1" applyAlignment="1">
      <alignment vertical="center"/>
    </xf>
    <xf numFmtId="0" fontId="133" fillId="0" borderId="0" xfId="0" applyNumberFormat="1" applyFont="1" applyFill="1" applyAlignment="1">
      <alignment vertical="center" wrapText="1"/>
    </xf>
    <xf numFmtId="0" fontId="134" fillId="0" borderId="0" xfId="0" applyNumberFormat="1" applyFont="1" applyFill="1" applyAlignment="1">
      <alignment vertical="center"/>
    </xf>
    <xf numFmtId="0" fontId="135" fillId="0" borderId="0" xfId="0" applyNumberFormat="1" applyFont="1" applyFill="1" applyAlignment="1">
      <alignment horizontal="center" vertical="center"/>
    </xf>
    <xf numFmtId="0" fontId="136" fillId="0" borderId="0" xfId="0" applyNumberFormat="1" applyFont="1" applyFill="1" applyAlignment="1">
      <alignment vertical="center"/>
    </xf>
    <xf numFmtId="0" fontId="134" fillId="0" borderId="0" xfId="0" applyNumberFormat="1" applyFont="1" applyFill="1" applyAlignment="1">
      <alignment vertical="center" wrapText="1"/>
    </xf>
    <xf numFmtId="0" fontId="133" fillId="4" borderId="0" xfId="0" applyNumberFormat="1" applyFont="1" applyFill="1" applyAlignment="1">
      <alignment vertical="center" wrapText="1"/>
    </xf>
    <xf numFmtId="0" fontId="137" fillId="4" borderId="125" xfId="12" applyNumberFormat="1" applyFont="1" applyFill="1" applyBorder="1" applyAlignment="1">
      <alignment horizontal="center" vertical="center"/>
    </xf>
    <xf numFmtId="0" fontId="137" fillId="4" borderId="126" xfId="12" applyNumberFormat="1" applyFont="1" applyFill="1" applyBorder="1" applyAlignment="1">
      <alignment vertical="center"/>
    </xf>
    <xf numFmtId="0" fontId="138" fillId="4" borderId="125" xfId="319" applyNumberFormat="1" applyFont="1" applyFill="1" applyBorder="1" applyAlignment="1">
      <alignment horizontal="center" vertical="center"/>
    </xf>
    <xf numFmtId="0" fontId="138" fillId="4" borderId="126" xfId="319" applyNumberFormat="1" applyFont="1" applyFill="1" applyBorder="1" applyAlignment="1">
      <alignment horizontal="center" vertical="center"/>
    </xf>
    <xf numFmtId="0" fontId="0" fillId="4" borderId="129" xfId="319" applyNumberFormat="1" applyFont="1" applyFill="1" applyBorder="1" applyAlignment="1">
      <alignment horizontal="center" vertical="center"/>
    </xf>
    <xf numFmtId="0" fontId="45" fillId="4" borderId="0" xfId="12" applyNumberFormat="1" applyFont="1" applyFill="1" applyAlignment="1">
      <alignment horizontal="center" vertical="center" wrapText="1"/>
    </xf>
    <xf numFmtId="0" fontId="16" fillId="37" borderId="130" xfId="319" applyNumberFormat="1" applyFont="1" applyFill="1" applyBorder="1" applyAlignment="1">
      <alignment horizontal="center" vertical="center"/>
    </xf>
    <xf numFmtId="0" fontId="130" fillId="37" borderId="53" xfId="319" applyNumberFormat="1" applyFont="1" applyFill="1" applyBorder="1" applyAlignment="1">
      <alignment horizontal="center" vertical="center"/>
    </xf>
    <xf numFmtId="0" fontId="139" fillId="0" borderId="51" xfId="0" applyNumberFormat="1" applyFont="1" applyFill="1" applyBorder="1" applyAlignment="1">
      <alignment vertical="center"/>
    </xf>
    <xf numFmtId="0" fontId="16" fillId="5" borderId="50" xfId="319" applyNumberFormat="1" applyFont="1" applyFill="1" applyBorder="1" applyAlignment="1">
      <alignment horizontal="center" vertical="center"/>
    </xf>
    <xf numFmtId="0" fontId="16" fillId="5" borderId="0" xfId="319" applyNumberFormat="1" applyFont="1" applyFill="1" applyAlignment="1">
      <alignment horizontal="center" vertical="center"/>
    </xf>
    <xf numFmtId="0" fontId="16" fillId="5" borderId="51" xfId="319" applyNumberFormat="1" applyFont="1" applyFill="1" applyBorder="1" applyAlignment="1">
      <alignment horizontal="center" vertical="center"/>
    </xf>
    <xf numFmtId="0" fontId="48" fillId="4" borderId="0" xfId="0" applyNumberFormat="1" applyFont="1" applyFill="1" applyAlignment="1">
      <alignment horizontal="center" vertical="center" wrapText="1"/>
    </xf>
    <xf numFmtId="0" fontId="134" fillId="0" borderId="131" xfId="319" applyNumberFormat="1" applyFont="1" applyFill="1" applyBorder="1" applyAlignment="1">
      <alignment vertical="center" wrapText="1"/>
    </xf>
    <xf numFmtId="0" fontId="140" fillId="0" borderId="130" xfId="319" applyNumberFormat="1" applyFont="1" applyBorder="1" applyAlignment="1">
      <alignment horizontal="left" vertical="center"/>
    </xf>
    <xf numFmtId="0" fontId="141" fillId="0" borderId="53" xfId="319" applyNumberFormat="1" applyFont="1" applyBorder="1" applyAlignment="1">
      <alignment horizontal="center" vertical="center"/>
    </xf>
    <xf numFmtId="0" fontId="139" fillId="0" borderId="130" xfId="319" applyNumberFormat="1" applyFont="1" applyBorder="1" applyAlignment="1">
      <alignment horizontal="left" vertical="center" wrapText="1"/>
    </xf>
    <xf numFmtId="0" fontId="136" fillId="0" borderId="130" xfId="0" applyNumberFormat="1" applyFont="1" applyFill="1" applyBorder="1" applyAlignment="1">
      <alignment vertical="center"/>
    </xf>
    <xf numFmtId="0" fontId="51" fillId="4" borderId="0" xfId="12" applyNumberFormat="1" applyFont="1" applyFill="1" applyAlignment="1">
      <alignment horizontal="center" vertical="center" wrapText="1"/>
    </xf>
    <xf numFmtId="0" fontId="140" fillId="0" borderId="43" xfId="319" applyNumberFormat="1" applyFont="1" applyBorder="1" applyAlignment="1">
      <alignment horizontal="left" vertical="center"/>
    </xf>
    <xf numFmtId="0" fontId="141" fillId="0" borderId="125" xfId="319" applyNumberFormat="1" applyFont="1" applyBorder="1" applyAlignment="1">
      <alignment horizontal="center" vertical="center"/>
    </xf>
    <xf numFmtId="0" fontId="139" fillId="0" borderId="43" xfId="319" applyNumberFormat="1" applyFont="1" applyBorder="1" applyAlignment="1">
      <alignment horizontal="left" vertical="center" wrapText="1"/>
    </xf>
    <xf numFmtId="0" fontId="136" fillId="0" borderId="43" xfId="0" applyNumberFormat="1" applyFont="1" applyFill="1" applyBorder="1" applyAlignment="1">
      <alignment vertical="center"/>
    </xf>
    <xf numFmtId="0" fontId="142" fillId="0" borderId="125" xfId="0" applyNumberFormat="1" applyFont="1" applyFill="1" applyBorder="1" applyAlignment="1">
      <alignment horizontal="center" vertical="center"/>
    </xf>
    <xf numFmtId="0" fontId="139" fillId="0" borderId="43" xfId="0" applyNumberFormat="1" applyFont="1" applyFill="1" applyBorder="1" applyAlignment="1">
      <alignment vertical="center"/>
    </xf>
    <xf numFmtId="0" fontId="135" fillId="0" borderId="43" xfId="0" applyNumberFormat="1" applyFont="1" applyFill="1" applyBorder="1" applyAlignment="1">
      <alignment horizontal="center" vertical="center"/>
    </xf>
    <xf numFmtId="0" fontId="16" fillId="0" borderId="0" xfId="0" applyNumberFormat="1" applyFont="1" applyFill="1" applyAlignment="1">
      <alignment vertical="center"/>
    </xf>
    <xf numFmtId="0" fontId="134" fillId="0" borderId="130" xfId="319" applyNumberFormat="1" applyFont="1" applyFill="1" applyBorder="1" applyAlignment="1">
      <alignment vertical="center" wrapText="1"/>
    </xf>
    <xf numFmtId="0" fontId="141" fillId="0" borderId="43" xfId="319" applyNumberFormat="1" applyFont="1" applyBorder="1" applyAlignment="1">
      <alignment horizontal="center" vertical="center"/>
    </xf>
    <xf numFmtId="0" fontId="134" fillId="0" borderId="130" xfId="319" applyNumberFormat="1" applyFont="1" applyFill="1" applyBorder="1" applyAlignment="1">
      <alignment horizontal="center" vertical="center" wrapText="1"/>
    </xf>
    <xf numFmtId="0" fontId="134" fillId="0" borderId="131" xfId="319" applyNumberFormat="1" applyFont="1" applyFill="1" applyBorder="1" applyAlignment="1">
      <alignment horizontal="center" vertical="center" wrapText="1"/>
    </xf>
    <xf numFmtId="0" fontId="140" fillId="0" borderId="68" xfId="319" applyNumberFormat="1" applyFont="1" applyBorder="1" applyAlignment="1">
      <alignment horizontal="left" vertical="center"/>
    </xf>
    <xf numFmtId="0" fontId="141" fillId="0" borderId="68" xfId="319" applyNumberFormat="1" applyFont="1" applyBorder="1" applyAlignment="1">
      <alignment horizontal="center" vertical="center"/>
    </xf>
    <xf numFmtId="0" fontId="139" fillId="0" borderId="68" xfId="319" applyNumberFormat="1" applyFont="1" applyBorder="1" applyAlignment="1">
      <alignment horizontal="left" vertical="center" wrapText="1"/>
    </xf>
    <xf numFmtId="0" fontId="136" fillId="0" borderId="68" xfId="0" applyNumberFormat="1" applyFont="1" applyFill="1" applyBorder="1" applyAlignment="1">
      <alignment vertical="center"/>
    </xf>
    <xf numFmtId="0" fontId="143" fillId="0" borderId="53" xfId="319" applyNumberFormat="1" applyFont="1" applyBorder="1" applyAlignment="1">
      <alignment horizontal="center" vertical="center"/>
    </xf>
    <xf numFmtId="0" fontId="143" fillId="0" borderId="14" xfId="319" applyNumberFormat="1" applyFont="1" applyBorder="1" applyAlignment="1">
      <alignment horizontal="center" vertical="center"/>
    </xf>
    <xf numFmtId="0" fontId="143" fillId="0" borderId="54" xfId="319" applyNumberFormat="1" applyFont="1" applyBorder="1" applyAlignment="1">
      <alignment horizontal="center" vertical="center"/>
    </xf>
    <xf numFmtId="0" fontId="16" fillId="0" borderId="43" xfId="319" applyNumberFormat="1" applyFont="1" applyFill="1" applyBorder="1" applyAlignment="1">
      <alignment horizontal="center" vertical="center" wrapText="1"/>
    </xf>
    <xf numFmtId="0" fontId="139" fillId="0" borderId="43" xfId="319" applyNumberFormat="1" applyFont="1" applyBorder="1" applyAlignment="1">
      <alignment horizontal="left" vertical="center"/>
    </xf>
    <xf numFmtId="0" fontId="144" fillId="0" borderId="43" xfId="319" applyNumberFormat="1" applyFont="1" applyBorder="1" applyAlignment="1">
      <alignment horizontal="center" vertical="center"/>
    </xf>
    <xf numFmtId="0" fontId="134" fillId="0" borderId="78" xfId="0" applyNumberFormat="1" applyFont="1" applyFill="1" applyBorder="1" applyAlignment="1">
      <alignment vertical="center"/>
    </xf>
    <xf numFmtId="0" fontId="134" fillId="0" borderId="79" xfId="0" applyNumberFormat="1" applyFont="1" applyFill="1" applyBorder="1" applyAlignment="1">
      <alignment vertical="center"/>
    </xf>
    <xf numFmtId="0" fontId="16" fillId="0" borderId="79" xfId="0" applyNumberFormat="1" applyFont="1" applyFill="1" applyBorder="1" applyAlignment="1">
      <alignment horizontal="center" vertical="center"/>
    </xf>
    <xf numFmtId="0" fontId="16" fillId="0" borderId="125" xfId="319" applyNumberFormat="1" applyFont="1" applyFill="1" applyBorder="1" applyAlignment="1">
      <alignment horizontal="center" vertical="center" wrapText="1"/>
    </xf>
    <xf numFmtId="0" fontId="16" fillId="0" borderId="126" xfId="319" applyNumberFormat="1" applyFont="1" applyFill="1" applyBorder="1" applyAlignment="1">
      <alignment horizontal="center" vertical="center" wrapText="1"/>
    </xf>
    <xf numFmtId="0" fontId="16" fillId="0" borderId="129" xfId="319" applyNumberFormat="1" applyFont="1" applyFill="1" applyBorder="1" applyAlignment="1">
      <alignment horizontal="center" vertical="center" wrapText="1"/>
    </xf>
    <xf numFmtId="0" fontId="134" fillId="0" borderId="43" xfId="319" applyNumberFormat="1" applyFont="1" applyFill="1" applyBorder="1" applyAlignment="1">
      <alignment vertical="center" wrapText="1"/>
    </xf>
    <xf numFmtId="0" fontId="16" fillId="0" borderId="43" xfId="0" applyNumberFormat="1" applyFont="1" applyFill="1" applyBorder="1" applyAlignment="1">
      <alignment vertical="center"/>
    </xf>
    <xf numFmtId="0" fontId="134" fillId="0" borderId="80" xfId="0" applyNumberFormat="1" applyFont="1" applyFill="1" applyBorder="1" applyAlignment="1">
      <alignment vertical="center"/>
    </xf>
    <xf numFmtId="0" fontId="134" fillId="0" borderId="68" xfId="319" applyNumberFormat="1" applyFont="1" applyFill="1" applyBorder="1" applyAlignment="1">
      <alignment vertical="center" wrapText="1"/>
    </xf>
    <xf numFmtId="0" fontId="141" fillId="0" borderId="55" xfId="319" applyNumberFormat="1" applyFont="1" applyBorder="1" applyAlignment="1">
      <alignment horizontal="center" vertical="center"/>
    </xf>
    <xf numFmtId="0" fontId="136" fillId="0" borderId="131" xfId="0" applyNumberFormat="1" applyFont="1" applyFill="1" applyBorder="1" applyAlignment="1">
      <alignment vertical="center"/>
    </xf>
    <xf numFmtId="0" fontId="134" fillId="0" borderId="55" xfId="319" applyNumberFormat="1" applyFont="1" applyFill="1" applyBorder="1" applyAlignment="1">
      <alignment horizontal="center" vertical="center" wrapText="1"/>
    </xf>
    <xf numFmtId="0" fontId="140" fillId="0" borderId="132" xfId="319" applyNumberFormat="1" applyFont="1" applyBorder="1" applyAlignment="1">
      <alignment horizontal="left" vertical="center"/>
    </xf>
    <xf numFmtId="0" fontId="139" fillId="0" borderId="56" xfId="319" applyNumberFormat="1" applyFont="1" applyBorder="1" applyAlignment="1">
      <alignment horizontal="left" vertical="center" wrapText="1"/>
    </xf>
    <xf numFmtId="0" fontId="136" fillId="0" borderId="57" xfId="0" applyNumberFormat="1" applyFont="1" applyFill="1" applyBorder="1" applyAlignment="1">
      <alignment vertical="center"/>
    </xf>
    <xf numFmtId="0" fontId="134" fillId="0" borderId="133" xfId="319" applyNumberFormat="1" applyFont="1" applyFill="1" applyBorder="1" applyAlignment="1">
      <alignment horizontal="center" vertical="center" wrapText="1"/>
    </xf>
    <xf numFmtId="0" fontId="134" fillId="0" borderId="43" xfId="0" applyNumberFormat="1" applyFont="1" applyFill="1" applyBorder="1" applyAlignment="1">
      <alignment vertical="center"/>
    </xf>
    <xf numFmtId="0" fontId="136" fillId="0" borderId="134" xfId="0" applyNumberFormat="1" applyFont="1" applyFill="1" applyBorder="1" applyAlignment="1">
      <alignment vertical="center"/>
    </xf>
    <xf numFmtId="0" fontId="16" fillId="0" borderId="55" xfId="319" applyNumberFormat="1" applyFont="1" applyFill="1" applyBorder="1" applyAlignment="1">
      <alignment horizontal="center" vertical="center" wrapText="1"/>
    </xf>
    <xf numFmtId="0" fontId="134" fillId="0" borderId="56" xfId="319" applyNumberFormat="1" applyFont="1" applyFill="1" applyBorder="1" applyAlignment="1">
      <alignment horizontal="center" vertical="center" wrapText="1"/>
    </xf>
    <xf numFmtId="0" fontId="134" fillId="0" borderId="57" xfId="319" applyNumberFormat="1" applyFont="1" applyFill="1" applyBorder="1" applyAlignment="1">
      <alignment horizontal="center" vertical="center" wrapText="1"/>
    </xf>
    <xf numFmtId="0" fontId="16" fillId="0" borderId="131" xfId="0" applyNumberFormat="1" applyFont="1" applyFill="1" applyBorder="1" applyAlignment="1">
      <alignment vertical="center"/>
    </xf>
    <xf numFmtId="0" fontId="16" fillId="0" borderId="135" xfId="0" applyNumberFormat="1" applyFont="1" applyFill="1" applyBorder="1" applyAlignment="1">
      <alignment vertical="center"/>
    </xf>
    <xf numFmtId="0" fontId="135" fillId="0" borderId="136" xfId="0" applyNumberFormat="1" applyFont="1" applyFill="1" applyBorder="1" applyAlignment="1">
      <alignment horizontal="center" vertical="center"/>
    </xf>
    <xf numFmtId="0" fontId="16" fillId="0" borderId="136" xfId="0" applyNumberFormat="1" applyFont="1" applyFill="1" applyBorder="1" applyAlignment="1">
      <alignment horizontal="left" vertical="center"/>
    </xf>
    <xf numFmtId="0" fontId="136" fillId="0" borderId="137" xfId="0" applyNumberFormat="1" applyFont="1" applyFill="1" applyBorder="1" applyAlignment="1">
      <alignment vertical="center"/>
    </xf>
    <xf numFmtId="0" fontId="16" fillId="0" borderId="127" xfId="0" applyNumberFormat="1" applyFont="1" applyFill="1" applyBorder="1" applyAlignment="1">
      <alignment vertical="center"/>
    </xf>
    <xf numFmtId="0" fontId="135" fillId="0" borderId="128" xfId="0" applyNumberFormat="1" applyFont="1" applyFill="1" applyBorder="1" applyAlignment="1">
      <alignment horizontal="center" vertical="center"/>
    </xf>
    <xf numFmtId="0" fontId="16" fillId="0" borderId="128" xfId="0" applyNumberFormat="1" applyFont="1" applyFill="1" applyBorder="1" applyAlignment="1">
      <alignment horizontal="left" vertical="center"/>
    </xf>
    <xf numFmtId="0" fontId="136" fillId="0" borderId="49" xfId="0" applyNumberFormat="1" applyFont="1" applyFill="1" applyBorder="1" applyAlignment="1">
      <alignment vertical="center"/>
    </xf>
    <xf numFmtId="0" fontId="134" fillId="0" borderId="136" xfId="0" applyNumberFormat="1" applyFont="1" applyFill="1" applyBorder="1" applyAlignment="1">
      <alignment horizontal="left" vertical="center"/>
    </xf>
    <xf numFmtId="0" fontId="16" fillId="0" borderId="130" xfId="0" applyNumberFormat="1" applyFont="1" applyFill="1" applyBorder="1" applyAlignment="1">
      <alignment vertical="center"/>
    </xf>
    <xf numFmtId="0" fontId="134" fillId="0" borderId="135" xfId="0" applyNumberFormat="1" applyFont="1" applyFill="1" applyBorder="1" applyAlignment="1">
      <alignment vertical="center"/>
    </xf>
    <xf numFmtId="0" fontId="16" fillId="0" borderId="53" xfId="0" applyNumberFormat="1" applyFont="1" applyFill="1" applyBorder="1" applyAlignment="1">
      <alignment horizontal="center" vertical="center"/>
    </xf>
    <xf numFmtId="0" fontId="134" fillId="0" borderId="14" xfId="0" applyNumberFormat="1" applyFont="1" applyFill="1" applyBorder="1" applyAlignment="1">
      <alignment vertical="center"/>
    </xf>
    <xf numFmtId="0" fontId="135" fillId="0" borderId="14" xfId="0" applyNumberFormat="1" applyFont="1" applyFill="1" applyBorder="1" applyAlignment="1">
      <alignment horizontal="center" vertical="center"/>
    </xf>
    <xf numFmtId="0" fontId="134" fillId="0" borderId="14" xfId="0" applyNumberFormat="1" applyFont="1" applyFill="1" applyBorder="1" applyAlignment="1">
      <alignment horizontal="left" vertical="center"/>
    </xf>
    <xf numFmtId="0" fontId="136" fillId="0" borderId="54" xfId="0" applyNumberFormat="1" applyFont="1" applyFill="1" applyBorder="1" applyAlignment="1">
      <alignment vertical="center"/>
    </xf>
    <xf numFmtId="0" fontId="134" fillId="0" borderId="0" xfId="0" applyNumberFormat="1" applyFont="1" applyFill="1" applyAlignment="1">
      <alignment horizontal="center" vertical="center"/>
    </xf>
    <xf numFmtId="0" fontId="145" fillId="0" borderId="0" xfId="0" applyNumberFormat="1" applyFont="1" applyFill="1" applyAlignment="1">
      <alignment horizontal="center" vertical="center"/>
    </xf>
    <xf numFmtId="0" fontId="145" fillId="0" borderId="0" xfId="0" applyNumberFormat="1" applyFont="1" applyFill="1" applyAlignment="1">
      <alignment horizontal="center" vertical="center" wrapText="1"/>
    </xf>
    <xf numFmtId="0" fontId="146" fillId="0" borderId="78" xfId="0" applyNumberFormat="1" applyFont="1" applyFill="1" applyBorder="1" applyAlignment="1">
      <alignment horizontal="center" vertical="center"/>
    </xf>
    <xf numFmtId="0" fontId="146" fillId="0" borderId="42" xfId="0" applyNumberFormat="1" applyFont="1" applyFill="1" applyBorder="1" applyAlignment="1">
      <alignment horizontal="center" vertical="center" wrapText="1"/>
    </xf>
    <xf numFmtId="0" fontId="146" fillId="0" borderId="1" xfId="0" applyNumberFormat="1" applyFont="1" applyFill="1" applyBorder="1" applyAlignment="1">
      <alignment horizontal="center" vertical="center"/>
    </xf>
    <xf numFmtId="0" fontId="146" fillId="0" borderId="80" xfId="0" applyNumberFormat="1" applyFont="1" applyFill="1" applyBorder="1" applyAlignment="1">
      <alignment horizontal="center" vertical="center"/>
    </xf>
    <xf numFmtId="0" fontId="146" fillId="0" borderId="118" xfId="0" applyNumberFormat="1" applyFont="1" applyFill="1" applyBorder="1" applyAlignment="1">
      <alignment horizontal="center" vertical="center" wrapText="1"/>
    </xf>
    <xf numFmtId="0" fontId="147" fillId="0" borderId="1" xfId="0" applyNumberFormat="1" applyFont="1" applyFill="1" applyBorder="1" applyAlignment="1">
      <alignment horizontal="left" vertical="center"/>
    </xf>
    <xf numFmtId="0" fontId="147" fillId="0" borderId="1" xfId="0" applyNumberFormat="1" applyFont="1" applyFill="1" applyBorder="1" applyAlignment="1">
      <alignment horizontal="center" vertical="center" wrapText="1"/>
    </xf>
    <xf numFmtId="0" fontId="147" fillId="0" borderId="1" xfId="0" applyNumberFormat="1" applyFont="1" applyFill="1" applyBorder="1" applyAlignment="1">
      <alignment horizontal="center" vertical="center"/>
    </xf>
    <xf numFmtId="182" fontId="147" fillId="0" borderId="1" xfId="0" applyNumberFormat="1" applyFont="1" applyFill="1" applyBorder="1" applyAlignment="1">
      <alignment horizontal="center" vertical="center"/>
    </xf>
    <xf numFmtId="0" fontId="148" fillId="0" borderId="78" xfId="0" applyNumberFormat="1" applyFont="1" applyFill="1" applyBorder="1" applyAlignment="1">
      <alignment horizontal="center" vertical="center" wrapText="1"/>
    </xf>
    <xf numFmtId="0" fontId="148" fillId="0" borderId="80" xfId="0" applyNumberFormat="1" applyFont="1" applyFill="1" applyBorder="1" applyAlignment="1">
      <alignment horizontal="center" vertical="center" wrapText="1"/>
    </xf>
    <xf numFmtId="0" fontId="145" fillId="0" borderId="1" xfId="0" applyNumberFormat="1" applyFont="1" applyFill="1" applyBorder="1" applyAlignment="1">
      <alignment vertical="center"/>
    </xf>
    <xf numFmtId="0" fontId="132" fillId="0" borderId="1" xfId="0" applyNumberFormat="1" applyFont="1" applyFill="1" applyBorder="1" applyAlignment="1">
      <alignment vertical="center" wrapText="1"/>
    </xf>
    <xf numFmtId="0" fontId="134" fillId="0" borderId="1" xfId="0" applyNumberFormat="1" applyFont="1" applyFill="1" applyBorder="1" applyAlignment="1">
      <alignment vertical="center"/>
    </xf>
    <xf numFmtId="0" fontId="134" fillId="0" borderId="1" xfId="0" applyNumberFormat="1" applyFont="1" applyFill="1" applyBorder="1" applyAlignment="1">
      <alignment vertical="center" wrapText="1"/>
    </xf>
    <xf numFmtId="0" fontId="16" fillId="0" borderId="1" xfId="0" applyNumberFormat="1" applyFont="1" applyFill="1" applyBorder="1" applyAlignment="1">
      <alignment vertical="center"/>
    </xf>
    <xf numFmtId="0" fontId="63" fillId="0" borderId="78" xfId="0" applyNumberFormat="1" applyFont="1" applyFill="1" applyBorder="1" applyAlignment="1">
      <alignment horizontal="center" vertical="center"/>
    </xf>
    <xf numFmtId="0" fontId="63" fillId="0" borderId="41" xfId="0" applyNumberFormat="1" applyFont="1" applyFill="1" applyBorder="1" applyAlignment="1">
      <alignment horizontal="center" vertical="center"/>
    </xf>
    <xf numFmtId="0" fontId="63" fillId="0" borderId="80" xfId="0" applyNumberFormat="1" applyFont="1" applyFill="1" applyBorder="1" applyAlignment="1">
      <alignment horizontal="center" vertical="center"/>
    </xf>
    <xf numFmtId="0" fontId="63" fillId="0" borderId="121" xfId="0" applyNumberFormat="1" applyFont="1" applyFill="1" applyBorder="1" applyAlignment="1">
      <alignment horizontal="center" vertical="center"/>
    </xf>
    <xf numFmtId="0" fontId="148" fillId="0" borderId="78" xfId="0" applyNumberFormat="1" applyFont="1" applyFill="1" applyBorder="1" applyAlignment="1">
      <alignment horizontal="left" vertical="center"/>
    </xf>
    <xf numFmtId="0" fontId="148" fillId="0" borderId="79" xfId="0" applyNumberFormat="1" applyFont="1" applyFill="1" applyBorder="1" applyAlignment="1">
      <alignment horizontal="center" vertical="center" wrapText="1"/>
    </xf>
    <xf numFmtId="0" fontId="148" fillId="0" borderId="79" xfId="0" applyNumberFormat="1" applyFont="1" applyFill="1" applyBorder="1" applyAlignment="1">
      <alignment horizontal="left" vertical="center"/>
    </xf>
    <xf numFmtId="0" fontId="148" fillId="0" borderId="80" xfId="0" applyNumberFormat="1" applyFont="1" applyFill="1" applyBorder="1" applyAlignment="1">
      <alignment horizontal="left" vertical="center"/>
    </xf>
    <xf numFmtId="0" fontId="149" fillId="0" borderId="0" xfId="0" applyNumberFormat="1" applyFont="1" applyAlignment="1">
      <alignment vertical="center" wrapText="1"/>
    </xf>
    <xf numFmtId="0" fontId="150" fillId="0" borderId="0" xfId="253" applyNumberFormat="1" applyFont="1" applyFill="1" applyAlignment="1">
      <alignment vertical="center" wrapText="1"/>
    </xf>
    <xf numFmtId="0" fontId="36" fillId="0" borderId="0" xfId="253" applyNumberFormat="1" applyFont="1" applyFill="1" applyAlignment="1">
      <alignment vertical="center" wrapText="1"/>
    </xf>
    <xf numFmtId="0" fontId="36" fillId="0" borderId="0" xfId="253" applyNumberFormat="1" applyFont="1" applyFill="1" applyAlignment="1">
      <alignment horizontal="center" vertical="center" wrapText="1"/>
    </xf>
    <xf numFmtId="0" fontId="7" fillId="4" borderId="14" xfId="12" applyNumberFormat="1" applyFont="1" applyFill="1" applyBorder="1" applyAlignment="1">
      <alignment vertical="center"/>
    </xf>
    <xf numFmtId="0" fontId="151" fillId="40" borderId="138" xfId="253" applyNumberFormat="1" applyFont="1" applyFill="1" applyBorder="1" applyAlignment="1">
      <alignment horizontal="center" vertical="center" wrapText="1"/>
    </xf>
    <xf numFmtId="0" fontId="151" fillId="40" borderId="139" xfId="253" applyNumberFormat="1" applyFont="1" applyFill="1" applyBorder="1" applyAlignment="1">
      <alignment horizontal="center" vertical="center" wrapText="1"/>
    </xf>
    <xf numFmtId="0" fontId="152" fillId="40" borderId="139" xfId="253" applyNumberFormat="1" applyFont="1" applyFill="1" applyBorder="1" applyAlignment="1">
      <alignment vertical="center" wrapText="1"/>
    </xf>
    <xf numFmtId="0" fontId="152" fillId="40" borderId="140" xfId="253" applyNumberFormat="1" applyFont="1" applyFill="1" applyBorder="1" applyAlignment="1">
      <alignment vertical="center" wrapText="1"/>
    </xf>
    <xf numFmtId="0" fontId="153" fillId="0" borderId="0" xfId="253" applyNumberFormat="1" applyFont="1" applyFill="1" applyAlignment="1">
      <alignment horizontal="center" vertical="center" wrapText="1"/>
    </xf>
    <xf numFmtId="0" fontId="153" fillId="0" borderId="43" xfId="253" applyNumberFormat="1" applyFont="1" applyFill="1" applyBorder="1" applyAlignment="1">
      <alignment horizontal="center" vertical="center" wrapText="1"/>
    </xf>
    <xf numFmtId="0" fontId="61" fillId="0" borderId="43" xfId="253" applyNumberFormat="1" applyFont="1" applyFill="1" applyBorder="1" applyAlignment="1">
      <alignment horizontal="center" vertical="center" wrapText="1"/>
    </xf>
    <xf numFmtId="0" fontId="154" fillId="41" borderId="43" xfId="253" applyNumberFormat="1" applyFont="1" applyFill="1" applyBorder="1" applyAlignment="1">
      <alignment horizontal="center" vertical="center" wrapText="1"/>
    </xf>
    <xf numFmtId="0" fontId="150" fillId="0" borderId="43" xfId="253" applyNumberFormat="1" applyFont="1" applyFill="1" applyBorder="1" applyAlignment="1">
      <alignment vertical="center" wrapText="1"/>
    </xf>
    <xf numFmtId="0" fontId="36" fillId="0" borderId="43" xfId="253" applyNumberFormat="1" applyFont="1" applyFill="1" applyBorder="1" applyAlignment="1">
      <alignment horizontal="center" vertical="center" wrapText="1"/>
    </xf>
    <xf numFmtId="0" fontId="36" fillId="0" borderId="43" xfId="253" applyNumberFormat="1" applyFont="1" applyFill="1" applyBorder="1" applyAlignment="1">
      <alignment vertical="center" wrapText="1"/>
    </xf>
    <xf numFmtId="0" fontId="150" fillId="41" borderId="43" xfId="253" applyNumberFormat="1" applyFont="1" applyFill="1" applyBorder="1" applyAlignment="1">
      <alignment vertical="center" wrapText="1"/>
    </xf>
    <xf numFmtId="0" fontId="155" fillId="41" borderId="43" xfId="253" applyNumberFormat="1" applyFont="1" applyFill="1" applyBorder="1" applyAlignment="1">
      <alignment horizontal="center" vertical="center" wrapText="1"/>
    </xf>
    <xf numFmtId="0" fontId="131" fillId="41" borderId="43" xfId="253" applyNumberFormat="1" applyFont="1" applyFill="1" applyBorder="1" applyAlignment="1">
      <alignment horizontal="center" vertical="center" wrapText="1"/>
    </xf>
    <xf numFmtId="0" fontId="35" fillId="41" borderId="43" xfId="253" applyNumberFormat="1" applyFont="1" applyFill="1" applyBorder="1" applyAlignment="1">
      <alignment vertical="center" wrapText="1"/>
    </xf>
    <xf numFmtId="0" fontId="36" fillId="41" borderId="43" xfId="253" applyNumberFormat="1" applyFont="1" applyFill="1" applyBorder="1" applyAlignment="1">
      <alignment vertical="center" wrapText="1"/>
    </xf>
    <xf numFmtId="0" fontId="11" fillId="0" borderId="43" xfId="253" applyNumberFormat="1" applyFont="1" applyFill="1" applyBorder="1" applyAlignment="1">
      <alignment vertical="center" wrapText="1"/>
    </xf>
    <xf numFmtId="0" fontId="0" fillId="0" borderId="43" xfId="0" applyNumberFormat="1" applyFill="1" applyBorder="1" applyAlignment="1">
      <alignment vertical="center" wrapText="1"/>
    </xf>
    <xf numFmtId="0" fontId="11" fillId="41" borderId="43" xfId="253" applyNumberFormat="1" applyFont="1" applyFill="1" applyBorder="1" applyAlignment="1">
      <alignment horizontal="center" vertical="center" wrapText="1"/>
    </xf>
    <xf numFmtId="0" fontId="36" fillId="41" borderId="43" xfId="253" applyNumberFormat="1" applyFont="1" applyFill="1" applyBorder="1" applyAlignment="1">
      <alignment horizontal="center" vertical="center" wrapText="1"/>
    </xf>
    <xf numFmtId="0" fontId="0" fillId="41" borderId="43" xfId="0" applyNumberFormat="1" applyFont="1" applyFill="1" applyBorder="1" applyAlignment="1">
      <alignment vertical="center" wrapText="1"/>
    </xf>
    <xf numFmtId="0" fontId="0" fillId="41" borderId="43" xfId="0" applyNumberFormat="1" applyFont="1" applyFill="1" applyBorder="1" applyAlignment="1">
      <alignment horizontal="center" vertical="center" wrapText="1"/>
    </xf>
    <xf numFmtId="0" fontId="11" fillId="0" borderId="43" xfId="253" applyNumberFormat="1" applyFont="1" applyFill="1" applyBorder="1" applyAlignment="1">
      <alignment horizontal="center" vertical="center" wrapText="1"/>
    </xf>
    <xf numFmtId="0" fontId="36" fillId="0" borderId="125" xfId="253" applyNumberFormat="1" applyFont="1" applyFill="1" applyBorder="1" applyAlignment="1">
      <alignment horizontal="center" vertical="center" wrapText="1"/>
    </xf>
    <xf numFmtId="0" fontId="36" fillId="0" borderId="129" xfId="253" applyNumberFormat="1" applyFont="1" applyFill="1" applyBorder="1" applyAlignment="1">
      <alignment horizontal="center" vertical="center" wrapText="1"/>
    </xf>
    <xf numFmtId="0" fontId="0" fillId="0" borderId="43" xfId="0" applyNumberFormat="1" applyFont="1" applyFill="1" applyBorder="1" applyAlignment="1">
      <alignment vertical="center" wrapText="1"/>
    </xf>
    <xf numFmtId="0" fontId="0" fillId="0" borderId="43" xfId="0" applyNumberFormat="1" applyFont="1" applyFill="1" applyBorder="1" applyAlignment="1">
      <alignment horizontal="center" vertical="center" wrapText="1"/>
    </xf>
    <xf numFmtId="0" fontId="36" fillId="41" borderId="125" xfId="253" applyNumberFormat="1" applyFont="1" applyFill="1" applyBorder="1" applyAlignment="1">
      <alignment horizontal="center" vertical="center" wrapText="1"/>
    </xf>
    <xf numFmtId="0" fontId="36" fillId="41" borderId="129" xfId="253" applyNumberFormat="1" applyFont="1" applyFill="1" applyBorder="1" applyAlignment="1">
      <alignment horizontal="center" vertical="center" wrapText="1"/>
    </xf>
    <xf numFmtId="0" fontId="0" fillId="0" borderId="43" xfId="0" applyNumberFormat="1" applyFont="1" applyBorder="1" applyAlignment="1">
      <alignment vertical="center" wrapText="1"/>
    </xf>
    <xf numFmtId="49" fontId="156" fillId="0" borderId="54" xfId="0" applyNumberFormat="1" applyFont="1" applyFill="1" applyBorder="1" applyAlignment="1">
      <alignment vertical="center" wrapText="1"/>
    </xf>
    <xf numFmtId="0" fontId="107" fillId="0" borderId="130" xfId="253" applyNumberFormat="1" applyFont="1" applyFill="1" applyBorder="1" applyAlignment="1">
      <alignment vertical="center" wrapText="1"/>
    </xf>
    <xf numFmtId="0" fontId="52" fillId="41" borderId="43" xfId="0" applyNumberFormat="1" applyFont="1" applyFill="1" applyBorder="1" applyAlignment="1">
      <alignment horizontal="center" vertical="center" wrapText="1"/>
    </xf>
    <xf numFmtId="0" fontId="34" fillId="41" borderId="57" xfId="253" applyNumberFormat="1" applyFont="1" applyFill="1" applyBorder="1" applyAlignment="1">
      <alignment vertical="center" wrapText="1"/>
    </xf>
    <xf numFmtId="0" fontId="107" fillId="41" borderId="68" xfId="253" applyNumberFormat="1" applyFont="1" applyFill="1" applyBorder="1" applyAlignment="1">
      <alignment vertical="center" wrapText="1"/>
    </xf>
    <xf numFmtId="0" fontId="131" fillId="0" borderId="125" xfId="253" applyNumberFormat="1" applyFont="1" applyFill="1" applyBorder="1" applyAlignment="1">
      <alignment horizontal="center" vertical="center" wrapText="1"/>
    </xf>
    <xf numFmtId="0" fontId="131" fillId="0" borderId="129" xfId="253" applyNumberFormat="1" applyFont="1" applyFill="1" applyBorder="1" applyAlignment="1">
      <alignment horizontal="center" vertical="center" wrapText="1"/>
    </xf>
    <xf numFmtId="0" fontId="52" fillId="0" borderId="43" xfId="0" applyNumberFormat="1" applyFont="1" applyFill="1" applyBorder="1" applyAlignment="1">
      <alignment horizontal="center" vertical="center" wrapText="1"/>
    </xf>
    <xf numFmtId="0" fontId="131" fillId="0" borderId="43" xfId="253" applyNumberFormat="1" applyFont="1" applyFill="1" applyBorder="1" applyAlignment="1">
      <alignment vertical="center" wrapText="1"/>
    </xf>
    <xf numFmtId="0" fontId="8" fillId="0" borderId="43" xfId="0" applyNumberFormat="1" applyFont="1" applyFill="1" applyBorder="1" applyAlignment="1">
      <alignment horizontal="center" vertical="center"/>
    </xf>
    <xf numFmtId="0" fontId="131" fillId="41" borderId="125" xfId="253" applyNumberFormat="1" applyFont="1" applyFill="1" applyBorder="1" applyAlignment="1">
      <alignment horizontal="center" vertical="center" wrapText="1"/>
    </xf>
    <xf numFmtId="0" fontId="131" fillId="41" borderId="129" xfId="253" applyNumberFormat="1" applyFont="1" applyFill="1" applyBorder="1" applyAlignment="1">
      <alignment horizontal="center" vertical="center" wrapText="1"/>
    </xf>
    <xf numFmtId="0" fontId="131" fillId="41" borderId="43" xfId="253" applyNumberFormat="1" applyFont="1" applyFill="1" applyBorder="1" applyAlignment="1">
      <alignment vertical="center" wrapText="1"/>
    </xf>
    <xf numFmtId="0" fontId="8" fillId="41" borderId="43" xfId="0" applyNumberFormat="1" applyFont="1" applyFill="1" applyBorder="1" applyAlignment="1">
      <alignment horizontal="center" vertical="center" wrapText="1"/>
    </xf>
    <xf numFmtId="187" fontId="8" fillId="0" borderId="43" xfId="0" applyNumberFormat="1" applyFont="1" applyFill="1" applyBorder="1" applyAlignment="1">
      <alignment horizontal="center" vertical="center"/>
    </xf>
    <xf numFmtId="0" fontId="101" fillId="41" borderId="43" xfId="12" applyNumberFormat="1" applyFont="1" applyFill="1" applyBorder="1" applyAlignment="1" applyProtection="1">
      <alignment horizontal="center" vertical="center" wrapText="1"/>
    </xf>
    <xf numFmtId="0" fontId="101" fillId="0" borderId="43" xfId="12" applyNumberFormat="1" applyFont="1" applyFill="1" applyBorder="1" applyAlignment="1" applyProtection="1">
      <alignment horizontal="center" vertical="center" wrapText="1"/>
    </xf>
    <xf numFmtId="0" fontId="63" fillId="41" borderId="43" xfId="0" applyNumberFormat="1" applyFont="1" applyFill="1" applyBorder="1" applyAlignment="1">
      <alignment horizontal="center" vertical="center" wrapText="1"/>
    </xf>
    <xf numFmtId="0" fontId="90" fillId="41" borderId="43" xfId="0" applyNumberFormat="1" applyFont="1" applyFill="1" applyBorder="1" applyAlignment="1">
      <alignment horizontal="center" vertical="center" wrapText="1"/>
    </xf>
    <xf numFmtId="0" fontId="6" fillId="0" borderId="141" xfId="0" applyNumberFormat="1" applyFont="1" applyBorder="1" applyAlignment="1">
      <alignment vertical="center" wrapText="1"/>
    </xf>
    <xf numFmtId="0" fontId="6" fillId="0" borderId="142" xfId="0" applyNumberFormat="1" applyFont="1" applyBorder="1" applyAlignment="1">
      <alignment horizontal="center" vertical="center" wrapText="1"/>
    </xf>
    <xf numFmtId="0" fontId="6" fillId="0" borderId="143" xfId="0" applyNumberFormat="1" applyFont="1" applyBorder="1" applyAlignment="1">
      <alignment horizontal="center" vertical="center" wrapText="1"/>
    </xf>
    <xf numFmtId="0" fontId="0" fillId="4" borderId="0" xfId="0" applyNumberFormat="1" applyFill="1" applyAlignment="1">
      <alignment vertical="center" wrapText="1"/>
    </xf>
    <xf numFmtId="0" fontId="8" fillId="41" borderId="141" xfId="0" applyNumberFormat="1" applyFont="1" applyFill="1" applyBorder="1" applyAlignment="1">
      <alignment horizontal="center" vertical="center" wrapText="1"/>
    </xf>
    <xf numFmtId="0" fontId="8" fillId="41" borderId="142" xfId="0" applyNumberFormat="1" applyFont="1" applyFill="1" applyBorder="1" applyAlignment="1">
      <alignment horizontal="center" vertical="center" wrapText="1"/>
    </xf>
    <xf numFmtId="0" fontId="8" fillId="41" borderId="143" xfId="0" applyNumberFormat="1" applyFont="1" applyFill="1" applyBorder="1" applyAlignment="1">
      <alignment horizontal="center" vertical="center" wrapText="1"/>
    </xf>
    <xf numFmtId="0" fontId="8" fillId="41" borderId="141" xfId="0" applyNumberFormat="1" applyFont="1" applyFill="1" applyBorder="1" applyAlignment="1">
      <alignment vertical="center" wrapText="1"/>
    </xf>
    <xf numFmtId="0" fontId="34" fillId="0" borderId="0" xfId="253" applyNumberFormat="1" applyFont="1" applyFill="1" applyBorder="1" applyAlignment="1">
      <alignment vertical="center" wrapText="1"/>
    </xf>
    <xf numFmtId="0" fontId="107" fillId="0" borderId="0" xfId="253" applyNumberFormat="1" applyFont="1" applyFill="1" applyBorder="1" applyAlignment="1">
      <alignment vertical="center" wrapText="1"/>
    </xf>
    <xf numFmtId="0" fontId="63" fillId="0" borderId="0" xfId="0" applyNumberFormat="1" applyFont="1" applyFill="1" applyBorder="1" applyAlignment="1">
      <alignment vertical="center" wrapText="1"/>
    </xf>
    <xf numFmtId="49" fontId="34" fillId="0" borderId="0" xfId="253" applyNumberFormat="1" applyFont="1" applyFill="1" applyBorder="1" applyAlignment="1">
      <alignment vertical="center" wrapText="1"/>
    </xf>
    <xf numFmtId="49" fontId="107" fillId="0" borderId="0" xfId="253" applyNumberFormat="1" applyFont="1" applyFill="1" applyBorder="1" applyAlignment="1">
      <alignment vertical="center" wrapText="1"/>
    </xf>
    <xf numFmtId="178" fontId="107" fillId="0" borderId="0" xfId="253" applyNumberFormat="1" applyFont="1" applyFill="1" applyBorder="1" applyAlignment="1">
      <alignment vertical="center" wrapText="1"/>
    </xf>
    <xf numFmtId="0" fontId="157" fillId="0" borderId="0" xfId="0" applyNumberFormat="1" applyFont="1" applyFill="1" applyBorder="1" applyAlignment="1">
      <alignment vertical="center" wrapText="1"/>
    </xf>
    <xf numFmtId="49" fontId="34" fillId="0" borderId="0" xfId="253" applyNumberFormat="1" applyFont="1" applyFill="1" applyBorder="1" applyAlignment="1">
      <alignment horizontal="left" vertical="center" wrapText="1"/>
    </xf>
    <xf numFmtId="49" fontId="107" fillId="0" borderId="0" xfId="253" applyNumberFormat="1" applyFont="1" applyFill="1" applyBorder="1" applyAlignment="1">
      <alignment horizontal="center" vertical="center" wrapText="1"/>
    </xf>
    <xf numFmtId="178" fontId="107" fillId="0" borderId="0" xfId="253" applyNumberFormat="1" applyFont="1" applyFill="1" applyBorder="1" applyAlignment="1">
      <alignment horizontal="center" vertical="center" wrapText="1"/>
    </xf>
    <xf numFmtId="0" fontId="63" fillId="0" borderId="0" xfId="0" applyNumberFormat="1" applyFont="1" applyBorder="1" applyAlignment="1">
      <alignment horizontal="left" vertical="center" wrapText="1"/>
    </xf>
    <xf numFmtId="0" fontId="63" fillId="0" borderId="0" xfId="0" applyNumberFormat="1" applyFont="1" applyBorder="1" applyAlignment="1">
      <alignment vertical="center" wrapText="1"/>
    </xf>
    <xf numFmtId="0" fontId="63" fillId="0" borderId="0" xfId="0" applyNumberFormat="1" applyFont="1" applyBorder="1" applyAlignment="1">
      <alignment horizontal="center" vertical="center" wrapText="1"/>
    </xf>
    <xf numFmtId="49" fontId="34" fillId="0" borderId="0" xfId="253" applyNumberFormat="1" applyFont="1" applyFill="1" applyBorder="1" applyAlignment="1">
      <alignment horizontal="center" vertical="center" wrapText="1"/>
    </xf>
    <xf numFmtId="178" fontId="34" fillId="0" borderId="0" xfId="253" applyNumberFormat="1" applyFont="1" applyFill="1" applyBorder="1" applyAlignment="1">
      <alignment horizontal="center" vertical="center" wrapText="1"/>
    </xf>
    <xf numFmtId="0" fontId="157" fillId="0" borderId="0" xfId="0" applyNumberFormat="1" applyFont="1" applyBorder="1" applyAlignment="1">
      <alignment horizontal="left" vertical="center" wrapText="1"/>
    </xf>
    <xf numFmtId="0" fontId="157" fillId="0" borderId="0" xfId="0" applyNumberFormat="1" applyFont="1" applyBorder="1" applyAlignment="1">
      <alignment vertical="center" wrapText="1"/>
    </xf>
    <xf numFmtId="0" fontId="157" fillId="0" borderId="0" xfId="0" applyNumberFormat="1" applyFont="1" applyBorder="1" applyAlignment="1">
      <alignment horizontal="center" vertical="center" wrapText="1"/>
    </xf>
    <xf numFmtId="0" fontId="150" fillId="0" borderId="0" xfId="253" applyNumberFormat="1" applyFont="1" applyFill="1" applyBorder="1" applyAlignment="1">
      <alignment vertical="center" wrapText="1"/>
    </xf>
    <xf numFmtId="0" fontId="36" fillId="0" borderId="0" xfId="253" applyNumberFormat="1" applyFont="1" applyFill="1" applyBorder="1" applyAlignment="1">
      <alignment vertical="center" wrapText="1"/>
    </xf>
    <xf numFmtId="0" fontId="36" fillId="0" borderId="0" xfId="253" applyNumberFormat="1" applyFont="1" applyFill="1" applyBorder="1" applyAlignment="1">
      <alignment horizontal="center" vertical="center" wrapText="1"/>
    </xf>
    <xf numFmtId="0" fontId="158" fillId="0" borderId="0" xfId="253" applyNumberFormat="1" applyFont="1" applyFill="1" applyAlignment="1">
      <alignment vertical="center" wrapText="1"/>
    </xf>
    <xf numFmtId="0" fontId="159" fillId="18" borderId="144" xfId="12" applyNumberFormat="1" applyFont="1" applyFill="1" applyBorder="1" applyAlignment="1">
      <alignment vertical="center" wrapText="1"/>
    </xf>
    <xf numFmtId="0" fontId="159" fillId="18" borderId="145" xfId="12" applyNumberFormat="1" applyFont="1" applyFill="1" applyBorder="1" applyAlignment="1">
      <alignment vertical="center" wrapText="1"/>
    </xf>
    <xf numFmtId="0" fontId="160" fillId="18" borderId="145" xfId="0" applyNumberFormat="1" applyFont="1" applyFill="1" applyBorder="1" applyAlignment="1">
      <alignment vertical="center" wrapText="1"/>
    </xf>
    <xf numFmtId="0" fontId="160" fillId="18" borderId="146" xfId="0" applyNumberFormat="1" applyFont="1" applyFill="1" applyBorder="1" applyAlignment="1">
      <alignment vertical="center" wrapText="1"/>
    </xf>
    <xf numFmtId="0" fontId="8" fillId="0" borderId="141" xfId="0" applyNumberFormat="1" applyFont="1" applyBorder="1" applyAlignment="1">
      <alignment horizontal="center" vertical="center" wrapText="1"/>
    </xf>
    <xf numFmtId="0" fontId="6" fillId="0" borderId="141" xfId="0" applyNumberFormat="1" applyFont="1" applyBorder="1" applyAlignment="1">
      <alignment horizontal="center" vertical="center" wrapText="1"/>
    </xf>
    <xf numFmtId="0" fontId="8" fillId="2" borderId="141" xfId="0" applyNumberFormat="1" applyFont="1" applyFill="1" applyBorder="1" applyAlignment="1">
      <alignment horizontal="center" vertical="center" wrapText="1"/>
    </xf>
    <xf numFmtId="0" fontId="8" fillId="3" borderId="141" xfId="0" applyNumberFormat="1" applyFont="1" applyFill="1" applyBorder="1" applyAlignment="1">
      <alignment horizontal="center" vertical="center" wrapText="1"/>
    </xf>
    <xf numFmtId="0" fontId="8" fillId="0" borderId="141" xfId="0" applyNumberFormat="1" applyFont="1" applyBorder="1" applyAlignment="1">
      <alignment vertical="center" wrapText="1"/>
    </xf>
    <xf numFmtId="0" fontId="115" fillId="2" borderId="141" xfId="0" applyNumberFormat="1" applyFont="1" applyFill="1" applyBorder="1" applyAlignment="1">
      <alignment horizontal="center" vertical="center" wrapText="1"/>
    </xf>
    <xf numFmtId="0" fontId="115" fillId="3" borderId="141" xfId="0" applyNumberFormat="1" applyFont="1" applyFill="1" applyBorder="1" applyAlignment="1">
      <alignment horizontal="center" vertical="center" wrapText="1"/>
    </xf>
    <xf numFmtId="0" fontId="8" fillId="0" borderId="129" xfId="0" applyNumberFormat="1" applyFont="1" applyFill="1" applyBorder="1" applyAlignment="1">
      <alignment horizontal="left" vertical="center" wrapText="1"/>
    </xf>
    <xf numFmtId="0" fontId="63" fillId="5" borderId="0" xfId="0" applyNumberFormat="1" applyFont="1" applyFill="1" applyBorder="1" applyAlignment="1">
      <alignment horizontal="center" vertical="center" wrapText="1"/>
    </xf>
    <xf numFmtId="0" fontId="11" fillId="0" borderId="0" xfId="0" applyNumberFormat="1" applyFont="1" applyFill="1" applyAlignment="1">
      <alignment vertical="center"/>
    </xf>
    <xf numFmtId="0" fontId="11" fillId="0" borderId="0" xfId="0" applyNumberFormat="1" applyFont="1" applyFill="1" applyAlignment="1"/>
    <xf numFmtId="0" fontId="32" fillId="10" borderId="0" xfId="0" applyNumberFormat="1" applyFont="1" applyFill="1" applyAlignment="1"/>
    <xf numFmtId="0" fontId="11" fillId="10" borderId="0" xfId="0" applyNumberFormat="1" applyFont="1" applyFill="1" applyAlignment="1"/>
    <xf numFmtId="0" fontId="34" fillId="10" borderId="0" xfId="0" applyNumberFormat="1" applyFont="1" applyFill="1" applyAlignment="1"/>
    <xf numFmtId="0" fontId="34" fillId="10" borderId="0" xfId="0" applyNumberFormat="1" applyFont="1" applyFill="1" applyAlignment="1">
      <alignment horizontal="center"/>
    </xf>
    <xf numFmtId="0" fontId="161" fillId="4" borderId="14" xfId="12" applyNumberFormat="1" applyFont="1" applyFill="1" applyBorder="1" applyAlignment="1">
      <alignment horizontal="center" vertical="center"/>
    </xf>
    <xf numFmtId="0" fontId="162" fillId="5" borderId="1" xfId="0" applyNumberFormat="1" applyFont="1" applyFill="1" applyBorder="1" applyAlignment="1">
      <alignment horizontal="center" vertical="center"/>
    </xf>
    <xf numFmtId="0" fontId="121" fillId="42" borderId="1" xfId="0" applyNumberFormat="1" applyFont="1" applyFill="1" applyBorder="1" applyAlignment="1">
      <alignment horizontal="center"/>
    </xf>
    <xf numFmtId="0" fontId="34" fillId="42" borderId="1" xfId="0" applyNumberFormat="1" applyFont="1" applyFill="1" applyBorder="1" applyAlignment="1">
      <alignment horizontal="center" vertical="center" wrapText="1"/>
    </xf>
    <xf numFmtId="0" fontId="34" fillId="42" borderId="1" xfId="0" applyNumberFormat="1" applyFont="1" applyFill="1" applyBorder="1" applyAlignment="1">
      <alignment horizontal="center"/>
    </xf>
    <xf numFmtId="0" fontId="16" fillId="42" borderId="1" xfId="0" applyNumberFormat="1" applyFont="1" applyFill="1" applyBorder="1" applyAlignment="1">
      <alignment horizontal="center" vertical="center"/>
    </xf>
    <xf numFmtId="0" fontId="11" fillId="42" borderId="1" xfId="0" applyNumberFormat="1" applyFont="1" applyFill="1" applyBorder="1" applyAlignment="1">
      <alignment horizontal="center"/>
    </xf>
    <xf numFmtId="0" fontId="34" fillId="42" borderId="1" xfId="0" applyNumberFormat="1" applyFont="1" applyFill="1" applyBorder="1" applyAlignment="1">
      <alignment horizontal="center" vertical="center"/>
    </xf>
    <xf numFmtId="0" fontId="163" fillId="42" borderId="1" xfId="0" applyNumberFormat="1" applyFont="1" applyFill="1" applyBorder="1" applyAlignment="1">
      <alignment horizontal="center"/>
    </xf>
    <xf numFmtId="0" fontId="16" fillId="42" borderId="1" xfId="0" applyNumberFormat="1" applyFont="1" applyFill="1" applyBorder="1" applyAlignment="1">
      <alignment horizontal="center" vertical="center" wrapText="1"/>
    </xf>
    <xf numFmtId="0" fontId="16" fillId="42" borderId="1" xfId="0" applyNumberFormat="1" applyFont="1" applyFill="1" applyBorder="1" applyAlignment="1">
      <alignment horizontal="center"/>
    </xf>
    <xf numFmtId="0" fontId="11" fillId="42" borderId="1" xfId="0" applyNumberFormat="1" applyFont="1" applyFill="1" applyBorder="1" applyAlignment="1">
      <alignment horizontal="center" vertical="center" wrapText="1"/>
    </xf>
    <xf numFmtId="0" fontId="101" fillId="43" borderId="1" xfId="0" applyNumberFormat="1" applyFont="1" applyFill="1" applyBorder="1" applyAlignment="1">
      <alignment horizontal="center" vertical="center"/>
    </xf>
    <xf numFmtId="0" fontId="107" fillId="42" borderId="1" xfId="0" applyNumberFormat="1" applyFont="1" applyFill="1" applyBorder="1" applyAlignment="1">
      <alignment horizontal="center"/>
    </xf>
    <xf numFmtId="0" fontId="139" fillId="42" borderId="1" xfId="0" applyNumberFormat="1" applyFont="1" applyFill="1" applyBorder="1" applyAlignment="1">
      <alignment horizontal="center" vertical="center" wrapText="1"/>
    </xf>
    <xf numFmtId="0" fontId="101" fillId="43" borderId="1" xfId="0" applyNumberFormat="1" applyFont="1" applyFill="1" applyBorder="1" applyAlignment="1">
      <alignment vertical="center"/>
    </xf>
    <xf numFmtId="0" fontId="11" fillId="0" borderId="1" xfId="0" applyNumberFormat="1" applyFont="1" applyFill="1" applyBorder="1" applyAlignment="1"/>
    <xf numFmtId="0" fontId="11" fillId="42" borderId="1" xfId="252" applyNumberFormat="1" applyFont="1" applyFill="1" applyBorder="1" applyAlignment="1">
      <alignment horizontal="center"/>
    </xf>
    <xf numFmtId="0" fontId="34" fillId="42" borderId="1" xfId="252" applyNumberFormat="1" applyFont="1" applyFill="1" applyBorder="1" applyAlignment="1">
      <alignment horizontal="center" vertical="center" wrapText="1"/>
    </xf>
    <xf numFmtId="0" fontId="34" fillId="44" borderId="1" xfId="252" applyNumberFormat="1" applyFont="1" applyFill="1" applyBorder="1" applyAlignment="1">
      <alignment horizontal="center"/>
    </xf>
    <xf numFmtId="0" fontId="150" fillId="42" borderId="1" xfId="0" applyNumberFormat="1" applyFont="1" applyFill="1" applyBorder="1" applyAlignment="1">
      <alignment horizontal="center" vertical="center" wrapText="1"/>
    </xf>
    <xf numFmtId="0" fontId="11" fillId="42" borderId="1" xfId="0" applyNumberFormat="1" applyFont="1" applyFill="1" applyBorder="1" applyAlignment="1">
      <alignment vertical="center" wrapText="1"/>
    </xf>
    <xf numFmtId="0" fontId="19" fillId="42" borderId="1" xfId="0" applyNumberFormat="1" applyFont="1" applyFill="1" applyBorder="1" applyAlignment="1">
      <alignment vertical="center" wrapText="1"/>
    </xf>
    <xf numFmtId="0" fontId="16" fillId="42" borderId="1" xfId="0" applyNumberFormat="1" applyFont="1" applyFill="1" applyBorder="1" applyAlignment="1">
      <alignment vertical="center" wrapText="1"/>
    </xf>
    <xf numFmtId="0" fontId="123" fillId="42" borderId="1" xfId="0" applyNumberFormat="1" applyFont="1" applyFill="1" applyBorder="1" applyAlignment="1">
      <alignment vertical="center" wrapText="1"/>
    </xf>
    <xf numFmtId="0" fontId="19" fillId="42" borderId="1" xfId="0" applyNumberFormat="1" applyFont="1" applyFill="1" applyBorder="1" applyAlignment="1">
      <alignment vertical="center"/>
    </xf>
    <xf numFmtId="0" fontId="34" fillId="44" borderId="1" xfId="252" applyNumberFormat="1" applyFont="1" applyFill="1" applyBorder="1" applyAlignment="1">
      <alignment horizontal="center" wrapText="1"/>
    </xf>
    <xf numFmtId="0" fontId="11" fillId="10" borderId="1" xfId="0" applyNumberFormat="1" applyFont="1" applyFill="1" applyBorder="1" applyAlignment="1"/>
    <xf numFmtId="0" fontId="34" fillId="10" borderId="1" xfId="0" applyNumberFormat="1" applyFont="1" applyFill="1" applyBorder="1" applyAlignment="1">
      <alignment horizontal="center"/>
    </xf>
    <xf numFmtId="0" fontId="34" fillId="10" borderId="1" xfId="0" applyNumberFormat="1" applyFont="1" applyFill="1" applyBorder="1" applyAlignment="1"/>
    <xf numFmtId="0" fontId="101" fillId="0" borderId="1" xfId="0" applyNumberFormat="1" applyFont="1" applyBorder="1" applyAlignment="1">
      <alignment horizontal="center" vertical="center"/>
    </xf>
    <xf numFmtId="0" fontId="79" fillId="43" borderId="20" xfId="0" applyNumberFormat="1" applyFont="1" applyFill="1" applyBorder="1" applyAlignment="1">
      <alignment horizontal="center" vertical="center"/>
    </xf>
    <xf numFmtId="0" fontId="101" fillId="43" borderId="40" xfId="0" applyNumberFormat="1" applyFont="1" applyFill="1" applyBorder="1" applyAlignment="1">
      <alignment horizontal="center" vertical="center"/>
    </xf>
    <xf numFmtId="0" fontId="79" fillId="43" borderId="78" xfId="0" applyNumberFormat="1" applyFont="1" applyFill="1" applyBorder="1" applyAlignment="1">
      <alignment horizontal="center" vertical="center"/>
    </xf>
    <xf numFmtId="0" fontId="79" fillId="43" borderId="0" xfId="0" applyNumberFormat="1" applyFont="1" applyFill="1" applyAlignment="1">
      <alignment horizontal="center" vertical="center"/>
    </xf>
    <xf numFmtId="0" fontId="79" fillId="43" borderId="79" xfId="0" applyNumberFormat="1" applyFont="1" applyFill="1" applyBorder="1" applyAlignment="1">
      <alignment horizontal="center" vertical="center"/>
    </xf>
    <xf numFmtId="0" fontId="79" fillId="43" borderId="1" xfId="0" applyNumberFormat="1" applyFont="1" applyFill="1" applyBorder="1" applyAlignment="1">
      <alignment horizontal="center" vertical="center"/>
    </xf>
    <xf numFmtId="0" fontId="79" fillId="43" borderId="80" xfId="0" applyNumberFormat="1" applyFont="1" applyFill="1" applyBorder="1" applyAlignment="1">
      <alignment horizontal="center" vertical="center"/>
    </xf>
    <xf numFmtId="0" fontId="34" fillId="0" borderId="1" xfId="252" applyNumberFormat="1" applyFont="1" applyFill="1" applyBorder="1" applyAlignment="1">
      <alignment horizontal="center"/>
    </xf>
    <xf numFmtId="0" fontId="34" fillId="0" borderId="1" xfId="252" applyNumberFormat="1" applyFont="1" applyFill="1" applyBorder="1" applyAlignment="1">
      <alignment horizontal="center" vertical="center" wrapText="1"/>
    </xf>
    <xf numFmtId="0" fontId="34" fillId="42" borderId="1" xfId="252" applyNumberFormat="1" applyFont="1" applyFill="1" applyBorder="1" applyAlignment="1">
      <alignment horizontal="center"/>
    </xf>
    <xf numFmtId="0" fontId="164" fillId="42" borderId="1" xfId="252" applyNumberFormat="1" applyFont="1" applyFill="1" applyBorder="1" applyAlignment="1">
      <alignment horizontal="center"/>
    </xf>
    <xf numFmtId="0" fontId="164" fillId="42" borderId="1" xfId="0" applyNumberFormat="1" applyFont="1" applyFill="1" applyBorder="1" applyAlignment="1">
      <alignment horizontal="center" vertical="center"/>
    </xf>
    <xf numFmtId="0" fontId="164" fillId="45" borderId="1" xfId="252" applyNumberFormat="1" applyFont="1" applyFill="1" applyBorder="1" applyAlignment="1">
      <alignment horizontal="center"/>
    </xf>
    <xf numFmtId="0" fontId="165" fillId="43" borderId="1" xfId="0" applyNumberFormat="1" applyFont="1" applyFill="1" applyBorder="1" applyAlignment="1">
      <alignment horizontal="center" vertical="center"/>
    </xf>
    <xf numFmtId="0" fontId="16" fillId="42" borderId="1" xfId="252" applyNumberFormat="1" applyFont="1" applyFill="1" applyBorder="1" applyAlignment="1">
      <alignment horizontal="center"/>
    </xf>
    <xf numFmtId="0" fontId="92" fillId="43" borderId="1" xfId="0" applyNumberFormat="1" applyFont="1" applyFill="1" applyBorder="1" applyAlignment="1">
      <alignment horizontal="center" vertical="center"/>
    </xf>
    <xf numFmtId="0" fontId="131" fillId="42" borderId="1" xfId="0" applyNumberFormat="1" applyFont="1" applyFill="1" applyBorder="1" applyAlignment="1">
      <alignment horizontal="center"/>
    </xf>
    <xf numFmtId="0" fontId="166" fillId="43" borderId="1" xfId="0" applyNumberFormat="1" applyFont="1" applyFill="1" applyBorder="1" applyAlignment="1">
      <alignment horizontal="center" vertical="center"/>
    </xf>
    <xf numFmtId="0" fontId="19" fillId="42" borderId="1" xfId="0" applyNumberFormat="1" applyFont="1" applyFill="1" applyBorder="1" applyAlignment="1">
      <alignment horizontal="center" vertical="center"/>
    </xf>
    <xf numFmtId="0" fontId="167" fillId="43" borderId="78" xfId="0" applyNumberFormat="1" applyFont="1" applyFill="1" applyBorder="1" applyAlignment="1">
      <alignment horizontal="center" wrapText="1"/>
    </xf>
    <xf numFmtId="0" fontId="168" fillId="43" borderId="1" xfId="0" applyNumberFormat="1" applyFont="1" applyFill="1" applyBorder="1" applyAlignment="1">
      <alignment horizontal="center" vertical="center" wrapText="1"/>
    </xf>
    <xf numFmtId="0" fontId="168" fillId="43" borderId="1" xfId="0" applyNumberFormat="1" applyFont="1" applyFill="1" applyBorder="1" applyAlignment="1">
      <alignment horizontal="center" wrapText="1"/>
    </xf>
    <xf numFmtId="0" fontId="168" fillId="0" borderId="1" xfId="0" applyNumberFormat="1" applyFont="1" applyBorder="1" applyAlignment="1">
      <alignment horizontal="center" vertical="center" wrapText="1"/>
    </xf>
    <xf numFmtId="0" fontId="167" fillId="43" borderId="79" xfId="0" applyNumberFormat="1" applyFont="1" applyFill="1" applyBorder="1" applyAlignment="1">
      <alignment horizontal="center" wrapText="1"/>
    </xf>
    <xf numFmtId="0" fontId="167" fillId="43" borderId="80" xfId="0" applyNumberFormat="1" applyFont="1" applyFill="1" applyBorder="1" applyAlignment="1">
      <alignment horizontal="center" wrapText="1"/>
    </xf>
    <xf numFmtId="0" fontId="167" fillId="43" borderId="1" xfId="0" applyNumberFormat="1" applyFont="1" applyFill="1" applyBorder="1" applyAlignment="1">
      <alignment horizontal="center" wrapText="1"/>
    </xf>
    <xf numFmtId="0" fontId="169" fillId="0" borderId="0" xfId="0" applyNumberFormat="1" applyFont="1" applyFill="1" applyAlignment="1">
      <alignment vertical="center"/>
    </xf>
    <xf numFmtId="0" fontId="133" fillId="0" borderId="0" xfId="0" applyNumberFormat="1" applyFont="1" applyFill="1" applyAlignment="1">
      <alignment vertical="center"/>
    </xf>
    <xf numFmtId="0" fontId="170" fillId="0" borderId="0" xfId="0" applyNumberFormat="1" applyFont="1" applyFill="1" applyAlignment="1">
      <alignment horizontal="center" vertical="center"/>
    </xf>
    <xf numFmtId="0" fontId="170" fillId="0" borderId="0" xfId="0" applyNumberFormat="1" applyFont="1" applyFill="1" applyAlignment="1">
      <alignment vertical="center"/>
    </xf>
    <xf numFmtId="0" fontId="136" fillId="0" borderId="0" xfId="0" applyNumberFormat="1" applyFont="1" applyFill="1" applyAlignment="1">
      <alignment horizontal="center" vertical="center" wrapText="1"/>
    </xf>
    <xf numFmtId="0" fontId="98" fillId="46" borderId="0" xfId="0" applyNumberFormat="1" applyFont="1" applyFill="1" applyAlignment="1" applyProtection="1">
      <alignment vertical="top"/>
      <protection locked="0"/>
    </xf>
    <xf numFmtId="0" fontId="136" fillId="0" borderId="0" xfId="0" applyNumberFormat="1" applyFont="1" applyFill="1" applyAlignment="1">
      <alignment horizontal="left" vertical="center"/>
    </xf>
    <xf numFmtId="0" fontId="171" fillId="0" borderId="0" xfId="0" applyNumberFormat="1" applyFont="1" applyFill="1" applyAlignment="1">
      <alignment horizontal="center" vertical="center" wrapText="1"/>
    </xf>
    <xf numFmtId="0" fontId="136" fillId="0" borderId="0" xfId="0" applyNumberFormat="1" applyFont="1" applyFill="1" applyAlignment="1">
      <alignment horizontal="center" vertical="center"/>
    </xf>
    <xf numFmtId="0" fontId="136" fillId="0" borderId="0" xfId="0" applyNumberFormat="1" applyFont="1" applyFill="1" applyAlignment="1">
      <alignment horizontal="left" vertical="center" wrapText="1"/>
    </xf>
    <xf numFmtId="0" fontId="136" fillId="0" borderId="0" xfId="0" applyNumberFormat="1" applyFont="1" applyFill="1" applyAlignment="1">
      <alignment vertical="center" wrapText="1"/>
    </xf>
    <xf numFmtId="0" fontId="136" fillId="5" borderId="0" xfId="0" applyNumberFormat="1" applyFont="1" applyFill="1" applyAlignment="1">
      <alignment vertical="center"/>
    </xf>
    <xf numFmtId="0" fontId="143" fillId="2" borderId="147" xfId="0" applyNumberFormat="1" applyFont="1" applyFill="1" applyBorder="1" applyAlignment="1">
      <alignment horizontal="center" vertical="center" wrapText="1"/>
    </xf>
    <xf numFmtId="0" fontId="143" fillId="2" borderId="148" xfId="0" applyNumberFormat="1" applyFont="1" applyFill="1" applyBorder="1" applyAlignment="1">
      <alignment horizontal="center" vertical="center" wrapText="1"/>
    </xf>
    <xf numFmtId="0" fontId="143" fillId="2" borderId="149" xfId="0" applyNumberFormat="1" applyFont="1" applyFill="1" applyBorder="1" applyAlignment="1">
      <alignment horizontal="center" vertical="center" wrapText="1"/>
    </xf>
    <xf numFmtId="0" fontId="172" fillId="0" borderId="0" xfId="0" applyNumberFormat="1" applyFont="1" applyFill="1" applyBorder="1" applyAlignment="1">
      <alignment horizontal="center" vertical="center"/>
    </xf>
    <xf numFmtId="0" fontId="173" fillId="3" borderId="150" xfId="0" applyNumberFormat="1" applyFont="1" applyFill="1" applyBorder="1" applyAlignment="1">
      <alignment horizontal="center" vertical="center"/>
    </xf>
    <xf numFmtId="0" fontId="173" fillId="3" borderId="151" xfId="0" applyNumberFormat="1" applyFont="1" applyFill="1" applyBorder="1" applyAlignment="1">
      <alignment horizontal="center" vertical="center"/>
    </xf>
    <xf numFmtId="0" fontId="174" fillId="2" borderId="152" xfId="0" applyNumberFormat="1" applyFont="1" applyFill="1" applyBorder="1" applyAlignment="1">
      <alignment horizontal="center" vertical="center" wrapText="1"/>
    </xf>
    <xf numFmtId="0" fontId="174" fillId="2" borderId="0" xfId="0" applyNumberFormat="1" applyFont="1" applyFill="1" applyBorder="1" applyAlignment="1">
      <alignment horizontal="center" vertical="center" wrapText="1"/>
    </xf>
    <xf numFmtId="0" fontId="174" fillId="2" borderId="153" xfId="0" applyNumberFormat="1" applyFont="1" applyFill="1" applyBorder="1" applyAlignment="1">
      <alignment horizontal="center" vertical="center" wrapText="1"/>
    </xf>
    <xf numFmtId="0" fontId="172" fillId="0" borderId="0" xfId="0" applyNumberFormat="1" applyFont="1" applyFill="1" applyBorder="1" applyAlignment="1">
      <alignment horizontal="center" vertical="center" wrapText="1"/>
    </xf>
    <xf numFmtId="0" fontId="175" fillId="2" borderId="154" xfId="252" applyNumberFormat="1" applyFont="1" applyFill="1" applyBorder="1" applyAlignment="1">
      <alignment vertical="center" textRotation="255"/>
    </xf>
    <xf numFmtId="0" fontId="16" fillId="2" borderId="155" xfId="252" applyNumberFormat="1" applyFont="1" applyFill="1" applyBorder="1" applyAlignment="1">
      <alignment horizontal="center" vertical="center"/>
    </xf>
    <xf numFmtId="0" fontId="50" fillId="47" borderId="156" xfId="0" applyNumberFormat="1" applyFont="1" applyFill="1" applyBorder="1" applyAlignment="1">
      <alignment horizontal="center" vertical="center" wrapText="1"/>
    </xf>
    <xf numFmtId="0" fontId="50" fillId="47" borderId="11" xfId="0" applyNumberFormat="1" applyFont="1" applyFill="1" applyBorder="1" applyAlignment="1">
      <alignment horizontal="center" vertical="center" wrapText="1"/>
    </xf>
    <xf numFmtId="0" fontId="116" fillId="47" borderId="11" xfId="0" applyNumberFormat="1" applyFont="1" applyFill="1" applyBorder="1" applyAlignment="1">
      <alignment horizontal="center" vertical="center" wrapText="1"/>
    </xf>
    <xf numFmtId="0" fontId="50" fillId="47" borderId="157" xfId="0" applyNumberFormat="1" applyFont="1" applyFill="1" applyBorder="1" applyAlignment="1">
      <alignment horizontal="center" vertical="center" wrapText="1"/>
    </xf>
    <xf numFmtId="0" fontId="136" fillId="0" borderId="0" xfId="247" applyNumberFormat="1" applyFont="1" applyFill="1" applyBorder="1" applyAlignment="1">
      <alignment horizontal="center" vertical="center" wrapText="1"/>
    </xf>
    <xf numFmtId="0" fontId="104" fillId="2" borderId="158" xfId="252" applyNumberFormat="1" applyFont="1" applyFill="1" applyBorder="1" applyAlignment="1">
      <alignment horizontal="left" vertical="center"/>
    </xf>
    <xf numFmtId="0" fontId="104" fillId="2" borderId="159" xfId="252" applyNumberFormat="1" applyFont="1" applyFill="1" applyBorder="1" applyAlignment="1">
      <alignment horizontal="left" vertical="center"/>
    </xf>
    <xf numFmtId="0" fontId="86" fillId="4" borderId="0" xfId="0" applyNumberFormat="1" applyFont="1" applyFill="1" applyAlignment="1">
      <alignment horizontal="center" vertical="center"/>
    </xf>
    <xf numFmtId="0" fontId="50" fillId="3" borderId="160" xfId="0" applyNumberFormat="1" applyFont="1" applyFill="1" applyBorder="1" applyAlignment="1">
      <alignment horizontal="center" vertical="center" wrapText="1"/>
    </xf>
    <xf numFmtId="0" fontId="8" fillId="48" borderId="161" xfId="0" applyNumberFormat="1" applyFont="1" applyFill="1" applyBorder="1" applyAlignment="1">
      <alignment horizontal="left" vertical="center" wrapText="1"/>
    </xf>
    <xf numFmtId="0" fontId="8" fillId="48" borderId="162" xfId="0" applyNumberFormat="1" applyFont="1" applyFill="1" applyBorder="1" applyAlignment="1">
      <alignment horizontal="center" vertical="center" wrapText="1"/>
    </xf>
    <xf numFmtId="0" fontId="50" fillId="48" borderId="163" xfId="0" applyNumberFormat="1" applyFont="1" applyFill="1" applyBorder="1" applyAlignment="1">
      <alignment vertical="center" wrapText="1"/>
    </xf>
    <xf numFmtId="0" fontId="50" fillId="0" borderId="3" xfId="0" applyNumberFormat="1" applyFont="1" applyFill="1" applyBorder="1" applyAlignment="1">
      <alignment vertical="center" wrapText="1"/>
    </xf>
    <xf numFmtId="0" fontId="104" fillId="2" borderId="160" xfId="252" applyNumberFormat="1" applyFont="1" applyFill="1" applyBorder="1" applyAlignment="1">
      <alignment horizontal="left" vertical="center"/>
    </xf>
    <xf numFmtId="0" fontId="104" fillId="2" borderId="5" xfId="252" applyNumberFormat="1" applyFont="1" applyFill="1" applyBorder="1" applyAlignment="1">
      <alignment horizontal="left" vertical="center"/>
    </xf>
    <xf numFmtId="0" fontId="8" fillId="48" borderId="164" xfId="0" applyNumberFormat="1" applyFont="1" applyFill="1" applyBorder="1" applyAlignment="1">
      <alignment horizontal="left" vertical="center" wrapText="1"/>
    </xf>
    <xf numFmtId="0" fontId="8" fillId="48" borderId="165" xfId="0" applyNumberFormat="1" applyFont="1" applyFill="1" applyBorder="1" applyAlignment="1">
      <alignment horizontal="center" vertical="center" wrapText="1"/>
    </xf>
    <xf numFmtId="0" fontId="50" fillId="48" borderId="166" xfId="0" applyNumberFormat="1" applyFont="1" applyFill="1" applyBorder="1" applyAlignment="1">
      <alignment vertical="center" wrapText="1"/>
    </xf>
    <xf numFmtId="0" fontId="50" fillId="3" borderId="167" xfId="0" applyNumberFormat="1" applyFont="1" applyFill="1" applyBorder="1" applyAlignment="1">
      <alignment horizontal="center" vertical="center" wrapText="1"/>
    </xf>
    <xf numFmtId="0" fontId="8" fillId="49" borderId="164" xfId="0" applyNumberFormat="1" applyFont="1" applyFill="1" applyBorder="1" applyAlignment="1">
      <alignment horizontal="left" vertical="center" wrapText="1"/>
    </xf>
    <xf numFmtId="0" fontId="8" fillId="49" borderId="165" xfId="0" applyNumberFormat="1" applyFont="1" applyFill="1" applyBorder="1" applyAlignment="1">
      <alignment horizontal="center" vertical="center" wrapText="1"/>
    </xf>
    <xf numFmtId="0" fontId="50" fillId="49" borderId="166" xfId="0" applyNumberFormat="1" applyFont="1" applyFill="1" applyBorder="1" applyAlignment="1">
      <alignment vertical="center" wrapText="1"/>
    </xf>
    <xf numFmtId="0" fontId="115" fillId="0" borderId="3" xfId="0" applyNumberFormat="1" applyFont="1" applyFill="1" applyBorder="1" applyAlignment="1">
      <alignment vertical="center" wrapText="1"/>
    </xf>
    <xf numFmtId="0" fontId="50" fillId="3" borderId="168" xfId="0" applyNumberFormat="1" applyFont="1" applyFill="1" applyBorder="1" applyAlignment="1">
      <alignment horizontal="center" vertical="center" wrapText="1"/>
    </xf>
    <xf numFmtId="0" fontId="104" fillId="2" borderId="160" xfId="252" applyNumberFormat="1" applyFont="1" applyFill="1" applyBorder="1" applyAlignment="1">
      <alignment horizontal="left" vertical="center" textRotation="255"/>
    </xf>
    <xf numFmtId="0" fontId="50" fillId="3" borderId="156" xfId="0" applyNumberFormat="1" applyFont="1" applyFill="1" applyBorder="1" applyAlignment="1">
      <alignment horizontal="center" vertical="center" wrapText="1"/>
    </xf>
    <xf numFmtId="0" fontId="104" fillId="2" borderId="5" xfId="0" applyNumberFormat="1" applyFont="1" applyFill="1" applyBorder="1" applyAlignment="1">
      <alignment horizontal="left" vertical="center"/>
    </xf>
    <xf numFmtId="0" fontId="50" fillId="50" borderId="160" xfId="0" applyNumberFormat="1" applyFont="1" applyFill="1" applyBorder="1" applyAlignment="1">
      <alignment horizontal="center" vertical="center" wrapText="1"/>
    </xf>
    <xf numFmtId="0" fontId="176" fillId="2" borderId="160" xfId="252" applyNumberFormat="1" applyFont="1" applyFill="1" applyBorder="1" applyAlignment="1">
      <alignment horizontal="left" vertical="center"/>
    </xf>
    <xf numFmtId="0" fontId="52" fillId="51" borderId="164" xfId="0" applyNumberFormat="1" applyFont="1" applyFill="1" applyBorder="1" applyAlignment="1">
      <alignment horizontal="left" vertical="center" wrapText="1"/>
    </xf>
    <xf numFmtId="0" fontId="52" fillId="51" borderId="165" xfId="0" applyNumberFormat="1" applyFont="1" applyFill="1" applyBorder="1" applyAlignment="1">
      <alignment horizontal="center" vertical="center" wrapText="1"/>
    </xf>
    <xf numFmtId="0" fontId="52" fillId="51" borderId="166" xfId="0" applyNumberFormat="1" applyFont="1" applyFill="1" applyBorder="1" applyAlignment="1">
      <alignment vertical="center" wrapText="1"/>
    </xf>
    <xf numFmtId="0" fontId="8" fillId="48" borderId="166" xfId="0" applyNumberFormat="1" applyFont="1" applyFill="1" applyBorder="1" applyAlignment="1">
      <alignment vertical="center" wrapText="1"/>
    </xf>
    <xf numFmtId="0" fontId="8" fillId="0" borderId="3" xfId="0" applyNumberFormat="1" applyFont="1" applyFill="1" applyBorder="1" applyAlignment="1">
      <alignment vertical="center" wrapText="1"/>
    </xf>
    <xf numFmtId="0" fontId="176" fillId="2" borderId="169" xfId="252" applyNumberFormat="1" applyFont="1" applyFill="1" applyBorder="1" applyAlignment="1">
      <alignment horizontal="left" vertical="center"/>
    </xf>
    <xf numFmtId="0" fontId="104" fillId="2" borderId="170" xfId="0" applyNumberFormat="1" applyFont="1" applyFill="1" applyBorder="1" applyAlignment="1">
      <alignment horizontal="left" vertical="center"/>
    </xf>
    <xf numFmtId="0" fontId="177" fillId="8" borderId="0" xfId="0" applyNumberFormat="1" applyFont="1" applyFill="1" applyAlignment="1">
      <alignment horizontal="center" vertical="center" wrapText="1"/>
    </xf>
    <xf numFmtId="0" fontId="178" fillId="52" borderId="171" xfId="0" applyNumberFormat="1" applyFont="1" applyFill="1" applyBorder="1" applyAlignment="1">
      <alignment horizontal="center" vertical="center" wrapText="1"/>
    </xf>
    <xf numFmtId="0" fontId="179" fillId="52" borderId="172" xfId="0" applyNumberFormat="1" applyFont="1" applyFill="1" applyBorder="1" applyAlignment="1">
      <alignment horizontal="center" vertical="center" wrapText="1"/>
    </xf>
    <xf numFmtId="0" fontId="178" fillId="52" borderId="173" xfId="0" applyNumberFormat="1" applyFont="1" applyFill="1" applyBorder="1" applyAlignment="1">
      <alignment horizontal="center" vertical="center" wrapText="1"/>
    </xf>
    <xf numFmtId="0" fontId="179" fillId="52" borderId="174" xfId="0" applyNumberFormat="1" applyFont="1" applyFill="1" applyBorder="1" applyAlignment="1">
      <alignment horizontal="center" vertical="center" wrapText="1"/>
    </xf>
    <xf numFmtId="0" fontId="50" fillId="49" borderId="166" xfId="0" applyNumberFormat="1" applyFont="1" applyFill="1" applyBorder="1" applyAlignment="1">
      <alignment horizontal="left" vertical="center" wrapText="1"/>
    </xf>
    <xf numFmtId="0" fontId="50" fillId="0" borderId="3" xfId="0" applyNumberFormat="1" applyFont="1" applyFill="1" applyBorder="1" applyAlignment="1">
      <alignment horizontal="left" vertical="center" wrapText="1"/>
    </xf>
    <xf numFmtId="0" fontId="40" fillId="20" borderId="173" xfId="0" applyNumberFormat="1" applyFont="1" applyFill="1" applyBorder="1" applyAlignment="1">
      <alignment horizontal="center" vertical="center" wrapText="1"/>
    </xf>
    <xf numFmtId="0" fontId="40" fillId="20" borderId="174" xfId="0" applyNumberFormat="1" applyFont="1" applyFill="1" applyBorder="1" applyAlignment="1">
      <alignment horizontal="center" vertical="center" wrapText="1"/>
    </xf>
    <xf numFmtId="0" fontId="50" fillId="2" borderId="167" xfId="0" applyNumberFormat="1" applyFont="1" applyFill="1" applyBorder="1" applyAlignment="1">
      <alignment horizontal="center" vertical="center" wrapText="1"/>
    </xf>
    <xf numFmtId="0" fontId="50" fillId="2" borderId="168" xfId="0" applyNumberFormat="1" applyFont="1" applyFill="1" applyBorder="1" applyAlignment="1">
      <alignment horizontal="center" vertical="center" wrapText="1"/>
    </xf>
    <xf numFmtId="0" fontId="180" fillId="49" borderId="166" xfId="0" applyNumberFormat="1" applyFont="1" applyFill="1" applyBorder="1" applyAlignment="1">
      <alignment vertical="center" wrapText="1"/>
    </xf>
    <xf numFmtId="0" fontId="180" fillId="0" borderId="3" xfId="0" applyNumberFormat="1" applyFont="1" applyFill="1" applyBorder="1" applyAlignment="1">
      <alignment vertical="center" wrapText="1"/>
    </xf>
    <xf numFmtId="0" fontId="179" fillId="52" borderId="173" xfId="0" applyNumberFormat="1" applyFont="1" applyFill="1" applyBorder="1" applyAlignment="1">
      <alignment horizontal="center" vertical="center" wrapText="1"/>
    </xf>
    <xf numFmtId="0" fontId="181" fillId="52" borderId="174" xfId="0" applyNumberFormat="1" applyFont="1" applyFill="1" applyBorder="1" applyAlignment="1">
      <alignment horizontal="center" vertical="center" wrapText="1"/>
    </xf>
    <xf numFmtId="0" fontId="40" fillId="20" borderId="173" xfId="0" applyNumberFormat="1" applyFont="1" applyFill="1" applyBorder="1" applyAlignment="1">
      <alignment horizontal="center" vertical="center"/>
    </xf>
    <xf numFmtId="0" fontId="179" fillId="52" borderId="173" xfId="0" applyNumberFormat="1" applyFont="1" applyFill="1" applyBorder="1" applyAlignment="1">
      <alignment horizontal="center" vertical="center"/>
    </xf>
    <xf numFmtId="0" fontId="180" fillId="49" borderId="166" xfId="0" applyNumberFormat="1" applyFont="1" applyFill="1" applyBorder="1" applyAlignment="1">
      <alignment horizontal="left" vertical="center" wrapText="1"/>
    </xf>
    <xf numFmtId="0" fontId="8" fillId="0" borderId="3" xfId="243" applyNumberFormat="1" applyFont="1" applyFill="1" applyBorder="1" applyAlignment="1">
      <alignment horizontal="left" vertical="center" wrapText="1"/>
    </xf>
    <xf numFmtId="0" fontId="179" fillId="52" borderId="175" xfId="0" applyNumberFormat="1" applyFont="1" applyFill="1" applyBorder="1" applyAlignment="1">
      <alignment horizontal="center" vertical="center" wrapText="1"/>
    </xf>
    <xf numFmtId="0" fontId="179" fillId="52" borderId="176" xfId="0" applyNumberFormat="1" applyFont="1" applyFill="1" applyBorder="1" applyAlignment="1">
      <alignment horizontal="center" vertical="center" wrapText="1"/>
    </xf>
    <xf numFmtId="0" fontId="50" fillId="49" borderId="164" xfId="0" applyNumberFormat="1" applyFont="1" applyFill="1" applyBorder="1" applyAlignment="1">
      <alignment horizontal="left" vertical="center" wrapText="1"/>
    </xf>
    <xf numFmtId="0" fontId="50" fillId="49" borderId="165" xfId="0" applyNumberFormat="1" applyFont="1" applyFill="1" applyBorder="1" applyAlignment="1">
      <alignment horizontal="center" vertical="center" wrapText="1"/>
    </xf>
    <xf numFmtId="0" fontId="50" fillId="0" borderId="3" xfId="243" applyNumberFormat="1" applyFont="1" applyFill="1" applyBorder="1" applyAlignment="1">
      <alignment horizontal="left" vertical="center" wrapText="1"/>
    </xf>
    <xf numFmtId="0" fontId="24" fillId="0" borderId="177" xfId="0" applyNumberFormat="1" applyFont="1" applyFill="1" applyBorder="1" applyAlignment="1">
      <alignment horizontal="center" vertical="center"/>
    </xf>
    <xf numFmtId="0" fontId="24" fillId="0" borderId="178" xfId="0" applyNumberFormat="1" applyFont="1" applyFill="1" applyBorder="1" applyAlignment="1">
      <alignment horizontal="center" vertical="center"/>
    </xf>
    <xf numFmtId="0" fontId="8" fillId="49" borderId="166" xfId="0" applyNumberFormat="1" applyFont="1" applyFill="1" applyBorder="1" applyAlignment="1">
      <alignment horizontal="left" vertical="center" wrapText="1"/>
    </xf>
    <xf numFmtId="0" fontId="180" fillId="0" borderId="3" xfId="243" applyNumberFormat="1" applyFont="1" applyFill="1" applyBorder="1" applyAlignment="1">
      <alignment horizontal="left" vertical="center" wrapText="1"/>
    </xf>
    <xf numFmtId="0" fontId="24" fillId="2" borderId="179" xfId="0" applyNumberFormat="1" applyFont="1" applyFill="1" applyBorder="1" applyAlignment="1">
      <alignment vertical="center"/>
    </xf>
    <xf numFmtId="0" fontId="19" fillId="2" borderId="174" xfId="252" applyNumberFormat="1" applyFont="1" applyFill="1" applyBorder="1" applyAlignment="1">
      <alignment horizontal="left" vertical="center"/>
    </xf>
    <xf numFmtId="0" fontId="50" fillId="2" borderId="156" xfId="0" applyNumberFormat="1" applyFont="1" applyFill="1" applyBorder="1" applyAlignment="1">
      <alignment horizontal="center" vertical="center" wrapText="1"/>
    </xf>
    <xf numFmtId="0" fontId="180" fillId="0" borderId="3" xfId="0" applyNumberFormat="1" applyFont="1" applyFill="1" applyBorder="1" applyAlignment="1">
      <alignment horizontal="left" vertical="center" wrapText="1"/>
    </xf>
    <xf numFmtId="0" fontId="24" fillId="2" borderId="180" xfId="0" applyNumberFormat="1" applyFont="1" applyFill="1" applyBorder="1" applyAlignment="1">
      <alignment vertical="center"/>
    </xf>
    <xf numFmtId="0" fontId="55" fillId="2" borderId="160" xfId="0" applyNumberFormat="1" applyFont="1" applyFill="1" applyBorder="1" applyAlignment="1">
      <alignment horizontal="center" vertical="center" wrapText="1"/>
    </xf>
    <xf numFmtId="0" fontId="182" fillId="2" borderId="174" xfId="252" applyNumberFormat="1" applyFont="1" applyFill="1" applyBorder="1" applyAlignment="1">
      <alignment horizontal="left" vertical="center"/>
    </xf>
    <xf numFmtId="0" fontId="183" fillId="48" borderId="1" xfId="0" applyNumberFormat="1" applyFont="1" applyFill="1" applyBorder="1" applyAlignment="1">
      <alignment horizontal="left" vertical="center" wrapText="1"/>
    </xf>
    <xf numFmtId="0" fontId="184" fillId="48" borderId="164" xfId="0" applyNumberFormat="1" applyFont="1" applyFill="1" applyBorder="1" applyAlignment="1">
      <alignment horizontal="left" vertical="center" wrapText="1"/>
    </xf>
    <xf numFmtId="0" fontId="184" fillId="48" borderId="165" xfId="0" applyNumberFormat="1" applyFont="1" applyFill="1" applyBorder="1" applyAlignment="1">
      <alignment horizontal="center" vertical="center" wrapText="1"/>
    </xf>
    <xf numFmtId="0" fontId="184" fillId="48" borderId="161" xfId="0" applyNumberFormat="1" applyFont="1" applyFill="1" applyBorder="1" applyAlignment="1">
      <alignment vertical="center" wrapText="1"/>
    </xf>
    <xf numFmtId="0" fontId="136" fillId="2" borderId="174" xfId="0" applyNumberFormat="1" applyFont="1" applyFill="1" applyBorder="1" applyAlignment="1">
      <alignment horizontal="left" vertical="center"/>
    </xf>
    <xf numFmtId="0" fontId="24" fillId="2" borderId="181" xfId="0" applyNumberFormat="1" applyFont="1" applyFill="1" applyBorder="1" applyAlignment="1">
      <alignment vertical="center"/>
    </xf>
    <xf numFmtId="0" fontId="183" fillId="48" borderId="80" xfId="0" applyNumberFormat="1" applyFont="1" applyFill="1" applyBorder="1" applyAlignment="1">
      <alignment horizontal="left" vertical="center" wrapText="1"/>
    </xf>
    <xf numFmtId="0" fontId="24" fillId="2" borderId="182" xfId="0" applyNumberFormat="1" applyFont="1" applyFill="1" applyBorder="1" applyAlignment="1">
      <alignment horizontal="center" vertical="center"/>
    </xf>
    <xf numFmtId="0" fontId="139" fillId="2" borderId="174" xfId="0" applyNumberFormat="1" applyFont="1" applyFill="1" applyBorder="1" applyAlignment="1">
      <alignment horizontal="left" vertical="center"/>
    </xf>
    <xf numFmtId="0" fontId="50" fillId="48" borderId="161" xfId="0" applyNumberFormat="1" applyFont="1" applyFill="1" applyBorder="1" applyAlignment="1">
      <alignment horizontal="left" vertical="center" wrapText="1"/>
    </xf>
    <xf numFmtId="0" fontId="139" fillId="2" borderId="174" xfId="0" applyNumberFormat="1" applyFont="1" applyFill="1" applyBorder="1" applyAlignment="1">
      <alignment horizontal="left" vertical="center" wrapText="1"/>
    </xf>
    <xf numFmtId="0" fontId="50" fillId="48" borderId="164" xfId="0" applyNumberFormat="1" applyFont="1" applyFill="1" applyBorder="1" applyAlignment="1">
      <alignment horizontal="left" vertical="center" wrapText="1"/>
    </xf>
    <xf numFmtId="0" fontId="133" fillId="2" borderId="183" xfId="0" applyNumberFormat="1" applyFont="1" applyFill="1" applyBorder="1" applyAlignment="1">
      <alignment horizontal="center" vertical="center"/>
    </xf>
    <xf numFmtId="0" fontId="136" fillId="2" borderId="184" xfId="0" applyNumberFormat="1" applyFont="1" applyFill="1" applyBorder="1" applyAlignment="1">
      <alignment horizontal="left" vertical="center"/>
    </xf>
    <xf numFmtId="0" fontId="180" fillId="48" borderId="164" xfId="0" applyNumberFormat="1" applyFont="1" applyFill="1" applyBorder="1" applyAlignment="1">
      <alignment horizontal="left" vertical="center" wrapText="1"/>
    </xf>
    <xf numFmtId="0" fontId="180" fillId="48" borderId="165" xfId="0" applyNumberFormat="1" applyFont="1" applyFill="1" applyBorder="1" applyAlignment="1">
      <alignment horizontal="center" vertical="center" wrapText="1"/>
    </xf>
    <xf numFmtId="0" fontId="185" fillId="35" borderId="185" xfId="321" applyNumberFormat="1" applyFont="1" applyFill="1" applyBorder="1" applyAlignment="1">
      <alignment horizontal="center" vertical="center"/>
    </xf>
    <xf numFmtId="0" fontId="185" fillId="35" borderId="186" xfId="321" applyNumberFormat="1" applyFont="1" applyFill="1" applyBorder="1" applyAlignment="1">
      <alignment horizontal="center" vertical="center"/>
    </xf>
    <xf numFmtId="0" fontId="55" fillId="2" borderId="169" xfId="0" applyNumberFormat="1" applyFont="1" applyFill="1" applyBorder="1" applyAlignment="1">
      <alignment horizontal="center" vertical="center" wrapText="1"/>
    </xf>
    <xf numFmtId="0" fontId="180" fillId="2" borderId="170" xfId="0" applyNumberFormat="1" applyFont="1" applyFill="1" applyBorder="1" applyAlignment="1">
      <alignment horizontal="left" vertical="center" wrapText="1"/>
    </xf>
    <xf numFmtId="0" fontId="171" fillId="2" borderId="170" xfId="0" applyNumberFormat="1" applyFont="1" applyFill="1" applyBorder="1" applyAlignment="1">
      <alignment horizontal="center" vertical="center" wrapText="1"/>
    </xf>
    <xf numFmtId="0" fontId="180" fillId="2" borderId="187" xfId="0" applyNumberFormat="1" applyFont="1" applyFill="1" applyBorder="1" applyAlignment="1">
      <alignment horizontal="left" vertical="center" wrapText="1"/>
    </xf>
    <xf numFmtId="0" fontId="50" fillId="53" borderId="161" xfId="0" applyNumberFormat="1" applyFont="1" applyFill="1" applyBorder="1" applyAlignment="1">
      <alignment horizontal="center" vertical="center" wrapText="1"/>
    </xf>
    <xf numFmtId="0" fontId="50" fillId="53" borderId="162" xfId="0" applyNumberFormat="1" applyFont="1" applyFill="1" applyBorder="1" applyAlignment="1">
      <alignment horizontal="center" vertical="center" wrapText="1"/>
    </xf>
    <xf numFmtId="0" fontId="136" fillId="0" borderId="0" xfId="0" applyNumberFormat="1" applyFont="1" applyFill="1" applyBorder="1" applyAlignment="1">
      <alignment horizontal="right" vertical="center"/>
    </xf>
    <xf numFmtId="0" fontId="55" fillId="49" borderId="164" xfId="0" applyNumberFormat="1" applyFont="1" applyFill="1" applyBorder="1" applyAlignment="1">
      <alignment horizontal="center" vertical="center" wrapText="1"/>
    </xf>
    <xf numFmtId="0" fontId="104" fillId="49" borderId="165" xfId="0" applyNumberFormat="1" applyFont="1" applyFill="1" applyBorder="1" applyAlignment="1">
      <alignment horizontal="left" vertical="center" wrapText="1"/>
    </xf>
    <xf numFmtId="0" fontId="186" fillId="0" borderId="188" xfId="0" applyNumberFormat="1" applyFont="1" applyFill="1" applyBorder="1" applyAlignment="1">
      <alignment horizontal="center" vertical="center"/>
    </xf>
    <xf numFmtId="0" fontId="136" fillId="3" borderId="189" xfId="0" applyNumberFormat="1" applyFont="1" applyFill="1" applyBorder="1" applyAlignment="1">
      <alignment horizontal="center" vertical="center"/>
    </xf>
    <xf numFmtId="49" fontId="49" fillId="54" borderId="190" xfId="0" applyNumberFormat="1" applyFont="1" applyFill="1" applyBorder="1" applyAlignment="1">
      <alignment horizontal="left" vertical="center"/>
    </xf>
    <xf numFmtId="49" fontId="187" fillId="54" borderId="191" xfId="0" applyNumberFormat="1" applyFont="1" applyFill="1" applyBorder="1" applyAlignment="1">
      <alignment horizontal="center" vertical="center"/>
    </xf>
    <xf numFmtId="49" fontId="188" fillId="54" borderId="191" xfId="0" applyNumberFormat="1" applyFont="1" applyFill="1" applyBorder="1" applyAlignment="1">
      <alignment horizontal="center" vertical="center"/>
    </xf>
    <xf numFmtId="49" fontId="50" fillId="0" borderId="192" xfId="0" applyNumberFormat="1" applyFont="1" applyFill="1" applyBorder="1" applyAlignment="1">
      <alignment horizontal="center" vertical="center"/>
    </xf>
    <xf numFmtId="0" fontId="66" fillId="49" borderId="165" xfId="0" applyNumberFormat="1" applyFont="1" applyFill="1" applyBorder="1" applyAlignment="1">
      <alignment horizontal="left" vertical="center" wrapText="1"/>
    </xf>
    <xf numFmtId="0" fontId="136" fillId="3" borderId="168" xfId="0" applyNumberFormat="1" applyFont="1" applyFill="1" applyBorder="1" applyAlignment="1">
      <alignment horizontal="center" vertical="center"/>
    </xf>
    <xf numFmtId="49" fontId="49" fillId="55" borderId="193" xfId="0" applyNumberFormat="1" applyFont="1" applyFill="1" applyBorder="1" applyAlignment="1">
      <alignment horizontal="left" vertical="center"/>
    </xf>
    <xf numFmtId="49" fontId="187" fillId="55" borderId="194" xfId="0" applyNumberFormat="1" applyFont="1" applyFill="1" applyBorder="1" applyAlignment="1">
      <alignment horizontal="center" vertical="center"/>
    </xf>
    <xf numFmtId="49" fontId="188" fillId="55" borderId="194" xfId="0" applyNumberFormat="1" applyFont="1" applyFill="1" applyBorder="1" applyAlignment="1">
      <alignment horizontal="center" vertical="center"/>
    </xf>
    <xf numFmtId="0" fontId="136" fillId="0" borderId="43" xfId="0" applyNumberFormat="1" applyFont="1" applyFill="1" applyBorder="1" applyAlignment="1">
      <alignment horizontal="center" vertical="center"/>
    </xf>
    <xf numFmtId="49" fontId="50" fillId="0" borderId="195" xfId="0" applyNumberFormat="1" applyFont="1" applyFill="1" applyBorder="1" applyAlignment="1">
      <alignment horizontal="center" vertical="center"/>
    </xf>
    <xf numFmtId="0" fontId="136" fillId="3" borderId="156" xfId="0" applyNumberFormat="1" applyFont="1" applyFill="1" applyBorder="1" applyAlignment="1">
      <alignment horizontal="center" vertical="center"/>
    </xf>
    <xf numFmtId="0" fontId="170" fillId="3" borderId="167" xfId="0" applyNumberFormat="1" applyFont="1" applyFill="1" applyBorder="1" applyAlignment="1">
      <alignment horizontal="center" vertical="center"/>
    </xf>
    <xf numFmtId="49" fontId="49" fillId="55" borderId="196" xfId="0" applyNumberFormat="1" applyFont="1" applyFill="1" applyBorder="1" applyAlignment="1">
      <alignment horizontal="left" vertical="center"/>
    </xf>
    <xf numFmtId="49" fontId="187" fillId="55" borderId="197" xfId="0" applyNumberFormat="1" applyFont="1" applyFill="1" applyBorder="1" applyAlignment="1">
      <alignment horizontal="center" vertical="center"/>
    </xf>
    <xf numFmtId="49" fontId="188" fillId="55" borderId="197" xfId="0" applyNumberFormat="1" applyFont="1" applyFill="1" applyBorder="1" applyAlignment="1">
      <alignment horizontal="center" vertical="center"/>
    </xf>
    <xf numFmtId="49" fontId="50" fillId="0" borderId="198" xfId="0" applyNumberFormat="1" applyFont="1" applyFill="1" applyBorder="1" applyAlignment="1">
      <alignment horizontal="center" vertical="center"/>
    </xf>
    <xf numFmtId="0" fontId="55" fillId="48" borderId="164" xfId="0" applyNumberFormat="1" applyFont="1" applyFill="1" applyBorder="1" applyAlignment="1">
      <alignment horizontal="center" vertical="center" wrapText="1"/>
    </xf>
    <xf numFmtId="0" fontId="66" fillId="48" borderId="165" xfId="0" applyNumberFormat="1" applyFont="1" applyFill="1" applyBorder="1" applyAlignment="1">
      <alignment horizontal="left" vertical="center" wrapText="1"/>
    </xf>
    <xf numFmtId="0" fontId="170" fillId="3" borderId="168" xfId="0" applyNumberFormat="1" applyFont="1" applyFill="1" applyBorder="1" applyAlignment="1">
      <alignment horizontal="center" vertical="center"/>
    </xf>
    <xf numFmtId="49" fontId="49" fillId="54" borderId="193" xfId="0" applyNumberFormat="1" applyFont="1" applyFill="1" applyBorder="1" applyAlignment="1">
      <alignment horizontal="left" vertical="center"/>
    </xf>
    <xf numFmtId="49" fontId="187" fillId="54" borderId="194" xfId="0" applyNumberFormat="1" applyFont="1" applyFill="1" applyBorder="1" applyAlignment="1">
      <alignment horizontal="center" vertical="center"/>
    </xf>
    <xf numFmtId="49" fontId="188" fillId="54" borderId="194" xfId="0" applyNumberFormat="1" applyFont="1" applyFill="1" applyBorder="1" applyAlignment="1">
      <alignment horizontal="center" vertical="center"/>
    </xf>
    <xf numFmtId="0" fontId="55" fillId="49" borderId="199" xfId="0" applyNumberFormat="1" applyFont="1" applyFill="1" applyBorder="1" applyAlignment="1">
      <alignment horizontal="center" vertical="center" wrapText="1"/>
    </xf>
    <xf numFmtId="0" fontId="170" fillId="3" borderId="156" xfId="0" applyNumberFormat="1" applyFont="1" applyFill="1" applyBorder="1" applyAlignment="1">
      <alignment horizontal="center" vertical="center"/>
    </xf>
    <xf numFmtId="0" fontId="136" fillId="56" borderId="13" xfId="0" applyNumberFormat="1" applyFont="1" applyFill="1" applyBorder="1" applyAlignment="1">
      <alignment horizontal="center" vertical="center"/>
    </xf>
    <xf numFmtId="0" fontId="189" fillId="56" borderId="200" xfId="252" applyNumberFormat="1" applyFont="1" applyFill="1" applyBorder="1" applyAlignment="1">
      <alignment horizontal="left" vertical="center"/>
    </xf>
    <xf numFmtId="0" fontId="190" fillId="3" borderId="201" xfId="0" applyNumberFormat="1" applyFont="1" applyFill="1" applyBorder="1" applyAlignment="1">
      <alignment horizontal="center" vertical="center"/>
    </xf>
    <xf numFmtId="49" fontId="49" fillId="55" borderId="197" xfId="0" applyNumberFormat="1" applyFont="1" applyFill="1" applyBorder="1" applyAlignment="1">
      <alignment horizontal="left" vertical="center"/>
    </xf>
    <xf numFmtId="0" fontId="55" fillId="56" borderId="8" xfId="0" applyNumberFormat="1" applyFont="1" applyFill="1" applyBorder="1" applyAlignment="1">
      <alignment horizontal="center" vertical="center" wrapText="1"/>
    </xf>
    <xf numFmtId="0" fontId="189" fillId="56" borderId="202" xfId="252" applyNumberFormat="1" applyFont="1" applyFill="1" applyBorder="1" applyAlignment="1">
      <alignment horizontal="left" vertical="center"/>
    </xf>
    <xf numFmtId="0" fontId="190" fillId="3" borderId="152" xfId="0" applyNumberFormat="1" applyFont="1" applyFill="1" applyBorder="1" applyAlignment="1">
      <alignment horizontal="center" vertical="center"/>
    </xf>
    <xf numFmtId="49" fontId="49" fillId="54" borderId="194" xfId="0" applyNumberFormat="1" applyFont="1" applyFill="1" applyBorder="1" applyAlignment="1">
      <alignment horizontal="left" vertical="center"/>
    </xf>
    <xf numFmtId="0" fontId="191" fillId="0" borderId="120" xfId="0" applyNumberFormat="1" applyFont="1" applyFill="1" applyBorder="1" applyAlignment="1">
      <alignment horizontal="center" vertical="center" shrinkToFit="1"/>
    </xf>
    <xf numFmtId="0" fontId="191" fillId="0" borderId="0" xfId="0" applyNumberFormat="1" applyFont="1" applyFill="1" applyAlignment="1">
      <alignment horizontal="center" vertical="center" shrinkToFit="1"/>
    </xf>
    <xf numFmtId="49" fontId="49" fillId="55" borderId="194" xfId="0" applyNumberFormat="1" applyFont="1" applyFill="1" applyBorder="1" applyAlignment="1">
      <alignment horizontal="left" vertical="center"/>
    </xf>
    <xf numFmtId="0" fontId="40" fillId="0" borderId="1" xfId="0" applyNumberFormat="1" applyFont="1" applyFill="1" applyBorder="1" applyAlignment="1">
      <alignment horizontal="center" vertical="center" shrinkToFit="1"/>
    </xf>
    <xf numFmtId="0" fontId="190" fillId="3" borderId="203" xfId="0" applyNumberFormat="1" applyFont="1" applyFill="1" applyBorder="1" applyAlignment="1">
      <alignment horizontal="center" vertical="center"/>
    </xf>
    <xf numFmtId="49" fontId="49" fillId="55" borderId="204" xfId="0" applyNumberFormat="1" applyFont="1" applyFill="1" applyBorder="1" applyAlignment="1">
      <alignment horizontal="left" vertical="center"/>
    </xf>
    <xf numFmtId="49" fontId="187" fillId="55" borderId="204" xfId="0" applyNumberFormat="1" applyFont="1" applyFill="1" applyBorder="1" applyAlignment="1">
      <alignment horizontal="center" vertical="center"/>
    </xf>
    <xf numFmtId="49" fontId="188" fillId="55" borderId="204" xfId="0" applyNumberFormat="1" applyFont="1" applyFill="1" applyBorder="1" applyAlignment="1">
      <alignment horizontal="center" vertical="center"/>
    </xf>
    <xf numFmtId="49" fontId="50" fillId="0" borderId="188" xfId="0" applyNumberFormat="1" applyFont="1" applyFill="1" applyBorder="1" applyAlignment="1">
      <alignment horizontal="center" vertical="center"/>
    </xf>
    <xf numFmtId="0" fontId="192" fillId="20" borderId="205" xfId="321" applyNumberFormat="1" applyFont="1" applyFill="1" applyBorder="1" applyAlignment="1">
      <alignment horizontal="center" vertical="center"/>
    </xf>
    <xf numFmtId="0" fontId="192" fillId="20" borderId="206" xfId="321" applyNumberFormat="1" applyFont="1" applyFill="1" applyBorder="1" applyAlignment="1">
      <alignment horizontal="center" vertical="center"/>
    </xf>
    <xf numFmtId="0" fontId="192" fillId="20" borderId="207" xfId="321" applyNumberFormat="1" applyFont="1" applyFill="1" applyBorder="1" applyAlignment="1">
      <alignment horizontal="left" vertical="center" wrapText="1"/>
    </xf>
    <xf numFmtId="0" fontId="192" fillId="20" borderId="208" xfId="321" applyNumberFormat="1" applyFont="1" applyFill="1" applyBorder="1" applyAlignment="1">
      <alignment horizontal="center" vertical="center" wrapText="1"/>
    </xf>
    <xf numFmtId="0" fontId="192" fillId="20" borderId="3" xfId="321" applyNumberFormat="1" applyFont="1" applyFill="1" applyBorder="1" applyAlignment="1">
      <alignment horizontal="center" vertical="center" wrapText="1"/>
    </xf>
    <xf numFmtId="0" fontId="192" fillId="20" borderId="209" xfId="321" applyNumberFormat="1" applyFont="1" applyFill="1" applyBorder="1" applyAlignment="1">
      <alignment horizontal="left" vertical="center" wrapText="1"/>
    </xf>
    <xf numFmtId="0" fontId="193" fillId="0" borderId="1" xfId="0" applyNumberFormat="1" applyFont="1" applyFill="1" applyBorder="1" applyAlignment="1">
      <alignment horizontal="center" vertical="center" shrinkToFit="1"/>
    </xf>
    <xf numFmtId="0" fontId="194" fillId="20" borderId="210" xfId="0" applyNumberFormat="1" applyFont="1" applyFill="1" applyBorder="1" applyAlignment="1">
      <alignment horizontal="center" vertical="center" wrapText="1"/>
    </xf>
    <xf numFmtId="0" fontId="194" fillId="20" borderId="5" xfId="0" applyNumberFormat="1" applyFont="1" applyFill="1" applyBorder="1" applyAlignment="1">
      <alignment horizontal="center" vertical="center" wrapText="1"/>
    </xf>
    <xf numFmtId="0" fontId="194" fillId="20" borderId="2" xfId="0" applyNumberFormat="1" applyFont="1" applyFill="1" applyBorder="1" applyAlignment="1">
      <alignment vertical="center"/>
    </xf>
    <xf numFmtId="0" fontId="34" fillId="20" borderId="209" xfId="0" applyNumberFormat="1" applyFont="1" applyFill="1" applyBorder="1" applyAlignment="1">
      <alignment horizontal="left" vertical="center" wrapText="1"/>
    </xf>
    <xf numFmtId="0" fontId="20" fillId="0" borderId="1" xfId="0" applyNumberFormat="1" applyFont="1" applyFill="1" applyBorder="1" applyAlignment="1">
      <alignment horizontal="center" vertical="center" shrinkToFit="1"/>
    </xf>
    <xf numFmtId="0" fontId="195" fillId="20" borderId="208" xfId="0" applyNumberFormat="1" applyFont="1" applyFill="1" applyBorder="1" applyAlignment="1">
      <alignment horizontal="center" vertical="center"/>
    </xf>
    <xf numFmtId="0" fontId="195" fillId="20" borderId="3" xfId="0" applyNumberFormat="1" applyFont="1" applyFill="1" applyBorder="1" applyAlignment="1">
      <alignment horizontal="center" vertical="center"/>
    </xf>
    <xf numFmtId="0" fontId="195" fillId="20" borderId="209" xfId="0" applyNumberFormat="1" applyFont="1" applyFill="1" applyBorder="1" applyAlignment="1">
      <alignment horizontal="left" vertical="center" wrapText="1"/>
    </xf>
    <xf numFmtId="0" fontId="134" fillId="0" borderId="1" xfId="0" applyNumberFormat="1" applyFont="1" applyFill="1" applyBorder="1" applyAlignment="1">
      <alignment horizontal="center" vertical="center" wrapText="1"/>
    </xf>
    <xf numFmtId="0" fontId="101" fillId="20" borderId="210" xfId="0" applyNumberFormat="1" applyFont="1" applyFill="1" applyBorder="1" applyAlignment="1">
      <alignment horizontal="center" vertical="center"/>
    </xf>
    <xf numFmtId="0" fontId="101" fillId="20" borderId="5" xfId="0" applyNumberFormat="1" applyFont="1" applyFill="1" applyBorder="1" applyAlignment="1">
      <alignment horizontal="left" vertical="center" wrapText="1"/>
    </xf>
    <xf numFmtId="0" fontId="101" fillId="20" borderId="5" xfId="0" applyNumberFormat="1" applyFont="1" applyFill="1" applyBorder="1" applyAlignment="1">
      <alignment horizontal="center" vertical="center"/>
    </xf>
    <xf numFmtId="0" fontId="192" fillId="20" borderId="211" xfId="321" applyNumberFormat="1" applyFont="1" applyFill="1" applyBorder="1" applyAlignment="1">
      <alignment horizontal="left" vertical="center" wrapText="1"/>
    </xf>
    <xf numFmtId="0" fontId="195" fillId="20" borderId="5" xfId="0" applyNumberFormat="1" applyFont="1" applyFill="1" applyBorder="1" applyAlignment="1">
      <alignment horizontal="left" vertical="center" wrapText="1"/>
    </xf>
    <xf numFmtId="0" fontId="195" fillId="20" borderId="5" xfId="0" applyNumberFormat="1" applyFont="1" applyFill="1" applyBorder="1" applyAlignment="1">
      <alignment horizontal="center" vertical="center"/>
    </xf>
    <xf numFmtId="0" fontId="103" fillId="20" borderId="211" xfId="0" applyNumberFormat="1" applyFont="1" applyFill="1" applyBorder="1" applyAlignment="1">
      <alignment horizontal="left" vertical="center" wrapText="1"/>
    </xf>
    <xf numFmtId="0" fontId="173" fillId="3" borderId="151" xfId="0" applyNumberFormat="1" applyFont="1" applyFill="1" applyBorder="1" applyAlignment="1">
      <alignment horizontal="left" vertical="center"/>
    </xf>
    <xf numFmtId="0" fontId="173" fillId="3" borderId="212" xfId="0" applyNumberFormat="1" applyFont="1" applyFill="1" applyBorder="1" applyAlignment="1">
      <alignment horizontal="left" vertical="center"/>
    </xf>
    <xf numFmtId="0" fontId="172" fillId="0" borderId="0" xfId="321" applyNumberFormat="1" applyFont="1" applyFill="1" applyBorder="1" applyAlignment="1">
      <alignment horizontal="center" vertical="center"/>
    </xf>
    <xf numFmtId="0" fontId="185" fillId="5" borderId="206" xfId="321" applyNumberFormat="1" applyFont="1" applyFill="1" applyBorder="1" applyAlignment="1">
      <alignment horizontal="center" vertical="center"/>
    </xf>
    <xf numFmtId="0" fontId="185" fillId="5" borderId="0" xfId="321" applyNumberFormat="1" applyFont="1" applyFill="1" applyBorder="1" applyAlignment="1">
      <alignment horizontal="center" vertical="center"/>
    </xf>
    <xf numFmtId="0" fontId="196" fillId="5" borderId="147" xfId="0" applyNumberFormat="1" applyFont="1" applyFill="1" applyBorder="1" applyAlignment="1">
      <alignment horizontal="center" vertical="center"/>
    </xf>
    <xf numFmtId="0" fontId="16" fillId="2" borderId="213" xfId="252" applyNumberFormat="1" applyFont="1" applyFill="1" applyBorder="1" applyAlignment="1">
      <alignment horizontal="left" vertical="center"/>
    </xf>
    <xf numFmtId="0" fontId="16" fillId="2" borderId="214" xfId="252" applyNumberFormat="1" applyFont="1" applyFill="1" applyBorder="1" applyAlignment="1">
      <alignment horizontal="left" vertical="center"/>
    </xf>
    <xf numFmtId="0" fontId="192" fillId="0" borderId="0" xfId="321" applyNumberFormat="1" applyFont="1" applyFill="1" applyBorder="1" applyAlignment="1">
      <alignment horizontal="left" vertical="center" wrapText="1"/>
    </xf>
    <xf numFmtId="0" fontId="50" fillId="5" borderId="3" xfId="0" applyNumberFormat="1" applyFont="1" applyFill="1" applyBorder="1" applyAlignment="1">
      <alignment horizontal="left" vertical="center" wrapText="1"/>
    </xf>
    <xf numFmtId="0" fontId="50" fillId="5" borderId="0" xfId="0" applyNumberFormat="1" applyFont="1" applyFill="1" applyBorder="1" applyAlignment="1">
      <alignment horizontal="left" vertical="center" wrapText="1"/>
    </xf>
    <xf numFmtId="0" fontId="197" fillId="5" borderId="152" xfId="12" applyNumberFormat="1" applyFont="1" applyFill="1" applyBorder="1">
      <alignment vertical="center"/>
    </xf>
    <xf numFmtId="0" fontId="104" fillId="2" borderId="159" xfId="252" applyNumberFormat="1" applyFont="1" applyFill="1" applyBorder="1" applyAlignment="1">
      <alignment horizontal="center" vertical="center"/>
    </xf>
    <xf numFmtId="0" fontId="104" fillId="2" borderId="215" xfId="252" applyNumberFormat="1" applyFont="1" applyFill="1" applyBorder="1" applyAlignment="1">
      <alignment horizontal="left" vertical="center"/>
    </xf>
    <xf numFmtId="0" fontId="194" fillId="0" borderId="0" xfId="0" applyNumberFormat="1" applyFont="1" applyFill="1" applyBorder="1" applyAlignment="1">
      <alignment horizontal="center" vertical="center" wrapText="1"/>
    </xf>
    <xf numFmtId="0" fontId="8" fillId="5" borderId="3" xfId="0" applyNumberFormat="1" applyFont="1" applyFill="1" applyBorder="1" applyAlignment="1">
      <alignment horizontal="left" vertical="center" wrapText="1"/>
    </xf>
    <xf numFmtId="0" fontId="8" fillId="5" borderId="0" xfId="0" applyNumberFormat="1" applyFont="1" applyFill="1" applyBorder="1" applyAlignment="1">
      <alignment horizontal="left" vertical="center" wrapText="1"/>
    </xf>
    <xf numFmtId="0" fontId="198" fillId="5" borderId="216" xfId="0" applyNumberFormat="1" applyFont="1" applyFill="1" applyBorder="1" applyAlignment="1" applyProtection="1">
      <alignment horizontal="center" vertical="center" wrapText="1"/>
    </xf>
    <xf numFmtId="0" fontId="104" fillId="2" borderId="5" xfId="252" applyNumberFormat="1" applyFont="1" applyFill="1" applyBorder="1" applyAlignment="1">
      <alignment horizontal="center" vertical="center"/>
    </xf>
    <xf numFmtId="0" fontId="104" fillId="2" borderId="217" xfId="252" applyNumberFormat="1" applyFont="1" applyFill="1" applyBorder="1" applyAlignment="1">
      <alignment horizontal="left" vertical="center"/>
    </xf>
    <xf numFmtId="0" fontId="199" fillId="0" borderId="3" xfId="0" applyNumberFormat="1" applyFont="1" applyFill="1" applyBorder="1" applyAlignment="1">
      <alignment horizontal="center" vertical="center"/>
    </xf>
    <xf numFmtId="0" fontId="76" fillId="0" borderId="3" xfId="0" applyNumberFormat="1" applyFont="1" applyFill="1" applyBorder="1" applyAlignment="1">
      <alignment vertical="center" wrapText="1"/>
    </xf>
    <xf numFmtId="0" fontId="34" fillId="5" borderId="216" xfId="0" applyNumberFormat="1" applyFont="1" applyFill="1" applyBorder="1" applyAlignment="1">
      <alignment horizontal="center" vertical="center"/>
    </xf>
    <xf numFmtId="0" fontId="104" fillId="2" borderId="217" xfId="252" applyNumberFormat="1" applyFont="1" applyFill="1" applyBorder="1" applyAlignment="1">
      <alignment horizontal="left" vertical="center" wrapText="1"/>
    </xf>
    <xf numFmtId="0" fontId="76" fillId="0" borderId="3" xfId="0" applyNumberFormat="1" applyFont="1" applyFill="1" applyBorder="1" applyAlignment="1">
      <alignment horizontal="left" vertical="center" wrapText="1"/>
    </xf>
    <xf numFmtId="0" fontId="104" fillId="2" borderId="5" xfId="0" applyNumberFormat="1" applyFont="1" applyFill="1" applyBorder="1" applyAlignment="1">
      <alignment horizontal="center" vertical="center"/>
    </xf>
    <xf numFmtId="0" fontId="194" fillId="5" borderId="216" xfId="0" applyNumberFormat="1" applyFont="1" applyFill="1" applyBorder="1" applyAlignment="1">
      <alignment horizontal="center" vertical="center"/>
    </xf>
    <xf numFmtId="0" fontId="97" fillId="5" borderId="216" xfId="0" applyNumberFormat="1" applyFont="1" applyFill="1" applyBorder="1" applyAlignment="1" applyProtection="1">
      <alignment horizontal="center" vertical="center"/>
    </xf>
    <xf numFmtId="0" fontId="104" fillId="2" borderId="217" xfId="0" applyNumberFormat="1" applyFont="1" applyFill="1" applyBorder="1" applyAlignment="1">
      <alignment horizontal="left" vertical="center"/>
    </xf>
    <xf numFmtId="0" fontId="8" fillId="5" borderId="7" xfId="0" applyNumberFormat="1" applyFont="1" applyFill="1" applyBorder="1" applyAlignment="1">
      <alignment horizontal="left" vertical="center" wrapText="1"/>
    </xf>
    <xf numFmtId="0" fontId="97" fillId="5" borderId="216" xfId="0" applyNumberFormat="1" applyFont="1" applyFill="1" applyBorder="1" applyAlignment="1" applyProtection="1">
      <alignment horizontal="center" vertical="center" wrapText="1"/>
    </xf>
    <xf numFmtId="0" fontId="104" fillId="2" borderId="5" xfId="252" applyNumberFormat="1" applyFont="1" applyFill="1" applyBorder="1" applyAlignment="1">
      <alignment horizontal="center" vertical="center" wrapText="1"/>
    </xf>
    <xf numFmtId="0" fontId="170" fillId="5" borderId="0" xfId="0" applyNumberFormat="1" applyFont="1" applyFill="1" applyAlignment="1">
      <alignment vertical="center"/>
    </xf>
    <xf numFmtId="0" fontId="121" fillId="5" borderId="216" xfId="0" applyNumberFormat="1" applyFont="1" applyFill="1" applyBorder="1" applyAlignment="1">
      <alignment horizontal="center" vertical="center"/>
    </xf>
    <xf numFmtId="0" fontId="124" fillId="0" borderId="3" xfId="0" applyNumberFormat="1" applyFont="1" applyFill="1" applyBorder="1" applyAlignment="1">
      <alignment horizontal="center" vertical="center"/>
    </xf>
    <xf numFmtId="0" fontId="104" fillId="2" borderId="170" xfId="0" applyNumberFormat="1" applyFont="1" applyFill="1" applyBorder="1" applyAlignment="1">
      <alignment horizontal="center" vertical="center"/>
    </xf>
    <xf numFmtId="0" fontId="104" fillId="2" borderId="170" xfId="252" applyNumberFormat="1" applyFont="1" applyFill="1" applyBorder="1" applyAlignment="1">
      <alignment horizontal="center" vertical="center" wrapText="1"/>
    </xf>
    <xf numFmtId="0" fontId="104" fillId="2" borderId="187" xfId="252" applyNumberFormat="1" applyFont="1" applyFill="1" applyBorder="1" applyAlignment="1">
      <alignment horizontal="left" vertical="center" wrapText="1"/>
    </xf>
    <xf numFmtId="0" fontId="200" fillId="0" borderId="3" xfId="0" applyNumberFormat="1" applyFont="1" applyFill="1" applyBorder="1" applyAlignment="1">
      <alignment vertical="center" wrapText="1"/>
    </xf>
    <xf numFmtId="0" fontId="177" fillId="8" borderId="0" xfId="0" applyNumberFormat="1" applyFont="1" applyFill="1" applyAlignment="1">
      <alignment horizontal="left" vertical="center" wrapText="1"/>
    </xf>
    <xf numFmtId="0" fontId="170" fillId="8" borderId="0" xfId="0" applyNumberFormat="1" applyFont="1" applyFill="1" applyAlignment="1">
      <alignment vertical="center"/>
    </xf>
    <xf numFmtId="0" fontId="178" fillId="52" borderId="172" xfId="0" applyNumberFormat="1" applyFont="1" applyFill="1" applyBorder="1" applyAlignment="1">
      <alignment horizontal="center" vertical="center" wrapText="1"/>
    </xf>
    <xf numFmtId="0" fontId="50" fillId="52" borderId="172" xfId="0" applyNumberFormat="1" applyFont="1" applyFill="1" applyBorder="1" applyAlignment="1">
      <alignment horizontal="center" vertical="center" wrapText="1"/>
    </xf>
    <xf numFmtId="0" fontId="50" fillId="52" borderId="218" xfId="0" applyNumberFormat="1" applyFont="1" applyFill="1" applyBorder="1" applyAlignment="1">
      <alignment horizontal="center" vertical="center" wrapText="1"/>
    </xf>
    <xf numFmtId="0" fontId="121" fillId="5" borderId="216" xfId="0" applyNumberFormat="1" applyFont="1" applyFill="1" applyBorder="1" applyAlignment="1">
      <alignment vertical="center"/>
    </xf>
    <xf numFmtId="0" fontId="178" fillId="52" borderId="174" xfId="0" applyNumberFormat="1" applyFont="1" applyFill="1" applyBorder="1" applyAlignment="1">
      <alignment horizontal="center" vertical="center" wrapText="1"/>
    </xf>
    <xf numFmtId="0" fontId="50" fillId="52" borderId="174" xfId="0" applyNumberFormat="1" applyFont="1" applyFill="1" applyBorder="1" applyAlignment="1">
      <alignment horizontal="center" vertical="center" wrapText="1"/>
    </xf>
    <xf numFmtId="0" fontId="50" fillId="52" borderId="219" xfId="0" applyNumberFormat="1" applyFont="1" applyFill="1" applyBorder="1" applyAlignment="1">
      <alignment horizontal="center" vertical="center" wrapText="1"/>
    </xf>
    <xf numFmtId="0" fontId="200" fillId="0" borderId="3" xfId="0" applyNumberFormat="1" applyFont="1" applyFill="1" applyBorder="1" applyAlignment="1">
      <alignment horizontal="left" vertical="center" wrapText="1"/>
    </xf>
    <xf numFmtId="0" fontId="170" fillId="5" borderId="152" xfId="0" applyNumberFormat="1" applyFont="1" applyFill="1" applyBorder="1" applyAlignment="1">
      <alignment vertical="center"/>
    </xf>
    <xf numFmtId="0" fontId="50" fillId="20" borderId="174" xfId="0" applyNumberFormat="1" applyFont="1" applyFill="1" applyBorder="1" applyAlignment="1">
      <alignment horizontal="center" vertical="center" wrapText="1"/>
    </xf>
    <xf numFmtId="0" fontId="50" fillId="20" borderId="219" xfId="0" applyNumberFormat="1" applyFont="1" applyFill="1" applyBorder="1" applyAlignment="1">
      <alignment horizontal="center" vertical="center" wrapText="1"/>
    </xf>
    <xf numFmtId="0" fontId="16" fillId="0" borderId="0" xfId="293" applyNumberFormat="1" applyFont="1" applyFill="1" applyBorder="1" applyAlignment="1">
      <alignment horizontal="center" vertical="center"/>
    </xf>
    <xf numFmtId="0" fontId="116" fillId="52" borderId="174" xfId="0" applyNumberFormat="1" applyFont="1" applyFill="1" applyBorder="1" applyAlignment="1">
      <alignment horizontal="center" vertical="center" wrapText="1"/>
    </xf>
    <xf numFmtId="0" fontId="116" fillId="52" borderId="219" xfId="0" applyNumberFormat="1" applyFont="1" applyFill="1" applyBorder="1" applyAlignment="1">
      <alignment horizontal="center" vertical="center" wrapText="1"/>
    </xf>
    <xf numFmtId="0" fontId="40" fillId="20" borderId="174" xfId="0" applyNumberFormat="1" applyFont="1" applyFill="1" applyBorder="1" applyAlignment="1">
      <alignment vertical="center"/>
    </xf>
    <xf numFmtId="0" fontId="173" fillId="0" borderId="0" xfId="0" applyNumberFormat="1" applyFont="1" applyFill="1" applyBorder="1" applyAlignment="1">
      <alignment horizontal="center" vertical="center"/>
    </xf>
    <xf numFmtId="0" fontId="150" fillId="0" borderId="0" xfId="0" applyNumberFormat="1" applyFont="1" applyFill="1" applyBorder="1" applyAlignment="1">
      <alignment horizontal="center" vertical="center" wrapText="1"/>
    </xf>
    <xf numFmtId="0" fontId="201" fillId="0" borderId="0" xfId="0" applyNumberFormat="1" applyFont="1" applyFill="1" applyBorder="1" applyAlignment="1">
      <alignment horizontal="center" vertical="center" wrapText="1"/>
    </xf>
    <xf numFmtId="0" fontId="170" fillId="5" borderId="203" xfId="0" applyNumberFormat="1" applyFont="1" applyFill="1" applyBorder="1" applyAlignment="1">
      <alignment vertical="center"/>
    </xf>
    <xf numFmtId="0" fontId="116" fillId="52" borderId="176" xfId="0" applyNumberFormat="1" applyFont="1" applyFill="1" applyBorder="1" applyAlignment="1">
      <alignment horizontal="center" vertical="center" wrapText="1"/>
    </xf>
    <xf numFmtId="0" fontId="116" fillId="52" borderId="220" xfId="0" applyNumberFormat="1" applyFont="1" applyFill="1" applyBorder="1" applyAlignment="1">
      <alignment horizontal="center" vertical="center" wrapText="1"/>
    </xf>
    <xf numFmtId="0" fontId="202" fillId="0" borderId="0" xfId="0" applyNumberFormat="1" applyFont="1" applyFill="1" applyBorder="1" applyAlignment="1">
      <alignment horizontal="center" vertical="center" wrapText="1"/>
    </xf>
    <xf numFmtId="0" fontId="133" fillId="0" borderId="221" xfId="0" applyNumberFormat="1" applyFont="1" applyFill="1" applyBorder="1" applyAlignment="1">
      <alignment horizontal="left" vertical="center" wrapText="1"/>
    </xf>
    <xf numFmtId="0" fontId="19" fillId="2" borderId="174" xfId="252" applyNumberFormat="1" applyFont="1" applyFill="1" applyBorder="1" applyAlignment="1">
      <alignment horizontal="center" vertical="center"/>
    </xf>
    <xf numFmtId="0" fontId="19" fillId="2" borderId="222" xfId="252" applyNumberFormat="1" applyFont="1" applyFill="1" applyBorder="1" applyAlignment="1">
      <alignment horizontal="left" vertical="center"/>
    </xf>
    <xf numFmtId="0" fontId="203" fillId="0" borderId="0" xfId="0" applyNumberFormat="1" applyFont="1" applyFill="1" applyBorder="1" applyAlignment="1">
      <alignment horizontal="center" vertical="center" wrapText="1"/>
    </xf>
    <xf numFmtId="0" fontId="182" fillId="2" borderId="174" xfId="252" applyNumberFormat="1" applyFont="1" applyFill="1" applyBorder="1" applyAlignment="1">
      <alignment horizontal="center" vertical="center"/>
    </xf>
    <xf numFmtId="0" fontId="182" fillId="2" borderId="174" xfId="252" applyNumberFormat="1" applyFont="1" applyFill="1" applyBorder="1" applyAlignment="1">
      <alignment horizontal="center" vertical="center" wrapText="1"/>
    </xf>
    <xf numFmtId="0" fontId="136" fillId="2" borderId="222" xfId="0" applyNumberFormat="1" applyFont="1" applyFill="1" applyBorder="1" applyAlignment="1">
      <alignment horizontal="left" vertical="center" wrapText="1"/>
    </xf>
    <xf numFmtId="0" fontId="0" fillId="0" borderId="0" xfId="0" applyNumberFormat="1" applyFont="1" applyFill="1" applyBorder="1" applyAlignment="1">
      <alignment horizontal="center" wrapText="1"/>
    </xf>
    <xf numFmtId="0" fontId="136" fillId="2" borderId="174" xfId="0" applyNumberFormat="1" applyFont="1" applyFill="1" applyBorder="1" applyAlignment="1">
      <alignment horizontal="center" vertical="center"/>
    </xf>
    <xf numFmtId="0" fontId="0" fillId="0" borderId="0" xfId="0" applyNumberFormat="1" applyFont="1" applyFill="1" applyBorder="1" applyAlignment="1">
      <alignment horizontal="center" vertical="center" wrapText="1"/>
    </xf>
    <xf numFmtId="0" fontId="136" fillId="2" borderId="174" xfId="0" applyNumberFormat="1" applyFont="1" applyFill="1" applyBorder="1" applyAlignment="1">
      <alignment horizontal="center" vertical="center" wrapText="1"/>
    </xf>
    <xf numFmtId="0" fontId="136" fillId="2" borderId="184" xfId="0" applyNumberFormat="1" applyFont="1" applyFill="1" applyBorder="1" applyAlignment="1">
      <alignment horizontal="center" vertical="center"/>
    </xf>
    <xf numFmtId="0" fontId="136" fillId="2" borderId="184" xfId="0" applyNumberFormat="1" applyFont="1" applyFill="1" applyBorder="1" applyAlignment="1">
      <alignment horizontal="left" vertical="center" wrapText="1"/>
    </xf>
    <xf numFmtId="0" fontId="136" fillId="2" borderId="223" xfId="0" applyNumberFormat="1" applyFont="1" applyFill="1" applyBorder="1" applyAlignment="1">
      <alignment horizontal="left" vertical="center" wrapText="1"/>
    </xf>
    <xf numFmtId="0" fontId="185" fillId="35" borderId="224" xfId="321" applyNumberFormat="1" applyFont="1" applyFill="1" applyBorder="1" applyAlignment="1">
      <alignment horizontal="center" vertical="center"/>
    </xf>
    <xf numFmtId="0" fontId="50" fillId="53" borderId="162" xfId="0" applyNumberFormat="1" applyFont="1" applyFill="1" applyBorder="1" applyAlignment="1">
      <alignment horizontal="center" vertical="center"/>
    </xf>
    <xf numFmtId="0" fontId="88" fillId="0" borderId="0" xfId="0" applyNumberFormat="1" applyFont="1" applyFill="1" applyBorder="1" applyAlignment="1">
      <alignment horizontal="center" vertical="center" wrapText="1"/>
    </xf>
    <xf numFmtId="0" fontId="204" fillId="0" borderId="0" xfId="0" applyNumberFormat="1" applyFont="1" applyFill="1" applyBorder="1" applyAlignment="1">
      <alignment horizontal="center" vertical="center" wrapText="1"/>
    </xf>
    <xf numFmtId="0" fontId="136" fillId="5" borderId="0" xfId="0" applyNumberFormat="1" applyFont="1" applyFill="1" applyAlignment="1">
      <alignment horizontal="center" vertical="center" wrapText="1"/>
    </xf>
    <xf numFmtId="0" fontId="189" fillId="56" borderId="200" xfId="0" applyNumberFormat="1" applyFont="1" applyFill="1" applyBorder="1" applyAlignment="1">
      <alignment horizontal="center" vertical="center"/>
    </xf>
    <xf numFmtId="0" fontId="8" fillId="56" borderId="11" xfId="0" applyNumberFormat="1" applyFont="1" applyFill="1" applyBorder="1" applyAlignment="1">
      <alignment horizontal="center" vertical="center" wrapText="1"/>
    </xf>
    <xf numFmtId="0" fontId="66" fillId="56" borderId="225" xfId="0" applyNumberFormat="1" applyFont="1" applyFill="1" applyBorder="1" applyAlignment="1">
      <alignment horizontal="left" vertical="center" wrapText="1"/>
    </xf>
    <xf numFmtId="0" fontId="189" fillId="56" borderId="202" xfId="0" applyNumberFormat="1" applyFont="1" applyFill="1" applyBorder="1" applyAlignment="1">
      <alignment horizontal="center" vertical="center"/>
    </xf>
    <xf numFmtId="0" fontId="8" fillId="56" borderId="6" xfId="0" applyNumberFormat="1" applyFont="1" applyFill="1" applyBorder="1" applyAlignment="1">
      <alignment horizontal="center" vertical="center" wrapText="1"/>
    </xf>
    <xf numFmtId="0" fontId="66" fillId="56" borderId="65" xfId="0" applyNumberFormat="1" applyFont="1" applyFill="1" applyBorder="1" applyAlignment="1">
      <alignment horizontal="left" vertical="center" wrapText="1"/>
    </xf>
    <xf numFmtId="0" fontId="205" fillId="0" borderId="0" xfId="0" applyNumberFormat="1" applyFont="1" applyFill="1" applyBorder="1" applyAlignment="1">
      <alignment horizontal="center" vertical="center" wrapText="1"/>
    </xf>
    <xf numFmtId="0" fontId="40" fillId="0" borderId="1" xfId="0" applyNumberFormat="1" applyFont="1" applyFill="1" applyBorder="1" applyAlignment="1">
      <alignment horizontal="center" vertical="center" wrapText="1" shrinkToFit="1"/>
    </xf>
    <xf numFmtId="0" fontId="206" fillId="0" borderId="0" xfId="0" applyNumberFormat="1" applyFont="1" applyFill="1" applyBorder="1" applyAlignment="1">
      <alignment horizontal="center" vertical="center" wrapText="1"/>
    </xf>
    <xf numFmtId="0" fontId="207" fillId="0" borderId="0" xfId="0" applyNumberFormat="1" applyFont="1" applyFill="1" applyBorder="1" applyAlignment="1">
      <alignment horizontal="center" vertical="center" wrapText="1"/>
    </xf>
    <xf numFmtId="0" fontId="20" fillId="0" borderId="0" xfId="0" applyNumberFormat="1" applyFont="1" applyFill="1" applyBorder="1" applyAlignment="1">
      <alignment horizontal="center" vertical="center" shrinkToFit="1"/>
    </xf>
    <xf numFmtId="0" fontId="20" fillId="0" borderId="1" xfId="0" applyNumberFormat="1" applyFont="1" applyFill="1" applyBorder="1" applyAlignment="1">
      <alignment horizontal="center" vertical="center" wrapText="1" shrinkToFit="1"/>
    </xf>
    <xf numFmtId="0" fontId="208" fillId="0" borderId="0" xfId="0" applyNumberFormat="1" applyFont="1" applyFill="1" applyBorder="1" applyAlignment="1">
      <alignment horizontal="center" vertical="center" shrinkToFit="1"/>
    </xf>
    <xf numFmtId="0" fontId="209" fillId="0" borderId="0" xfId="0" applyNumberFormat="1" applyFont="1" applyFill="1" applyBorder="1" applyAlignment="1">
      <alignment horizontal="center" vertical="center" shrinkToFit="1"/>
    </xf>
    <xf numFmtId="0" fontId="210" fillId="5" borderId="148" xfId="0" applyNumberFormat="1" applyFont="1" applyFill="1" applyBorder="1" applyAlignment="1">
      <alignment horizontal="center" vertical="center"/>
    </xf>
    <xf numFmtId="0" fontId="169" fillId="5" borderId="148" xfId="0" applyNumberFormat="1" applyFont="1" applyFill="1" applyBorder="1" applyAlignment="1">
      <alignment vertical="center"/>
    </xf>
    <xf numFmtId="0" fontId="169" fillId="5" borderId="149" xfId="0" applyNumberFormat="1" applyFont="1" applyFill="1" applyBorder="1" applyAlignment="1">
      <alignment vertical="center"/>
    </xf>
    <xf numFmtId="0" fontId="197" fillId="5" borderId="0" xfId="12" applyNumberFormat="1" applyFont="1" applyFill="1">
      <alignment vertical="center"/>
    </xf>
    <xf numFmtId="0" fontId="136" fillId="5" borderId="226" xfId="0" applyNumberFormat="1" applyFont="1" applyFill="1" applyBorder="1" applyAlignment="1">
      <alignment vertical="center"/>
    </xf>
    <xf numFmtId="0" fontId="136" fillId="5" borderId="227" xfId="0" applyNumberFormat="1" applyFont="1" applyFill="1" applyBorder="1" applyAlignment="1">
      <alignment vertical="center"/>
    </xf>
    <xf numFmtId="0" fontId="136" fillId="5" borderId="228" xfId="0" applyNumberFormat="1" applyFont="1" applyFill="1" applyBorder="1" applyAlignment="1">
      <alignment vertical="center"/>
    </xf>
    <xf numFmtId="0" fontId="97" fillId="5" borderId="1" xfId="0" applyNumberFormat="1" applyFont="1" applyFill="1" applyBorder="1" applyAlignment="1" applyProtection="1">
      <alignment horizontal="center" vertical="center"/>
    </xf>
    <xf numFmtId="0" fontId="97" fillId="5" borderId="1" xfId="0" applyNumberFormat="1" applyFont="1" applyFill="1" applyBorder="1" applyAlignment="1" applyProtection="1">
      <alignment horizontal="center" vertical="center" wrapText="1"/>
    </xf>
    <xf numFmtId="0" fontId="55" fillId="5" borderId="1" xfId="0" applyNumberFormat="1" applyFont="1" applyFill="1" applyBorder="1" applyAlignment="1" applyProtection="1">
      <alignment vertical="center" wrapText="1"/>
    </xf>
    <xf numFmtId="0" fontId="133" fillId="5" borderId="227" xfId="0" applyNumberFormat="1" applyFont="1" applyFill="1" applyBorder="1" applyAlignment="1">
      <alignment vertical="center"/>
    </xf>
    <xf numFmtId="0" fontId="133" fillId="5" borderId="228" xfId="0" applyNumberFormat="1" applyFont="1" applyFill="1" applyBorder="1" applyAlignment="1">
      <alignment vertical="center"/>
    </xf>
    <xf numFmtId="0" fontId="133" fillId="5" borderId="0" xfId="0" applyNumberFormat="1" applyFont="1" applyFill="1" applyBorder="1" applyAlignment="1">
      <alignment vertical="center"/>
    </xf>
    <xf numFmtId="0" fontId="133" fillId="5" borderId="153" xfId="0" applyNumberFormat="1" applyFont="1" applyFill="1" applyBorder="1" applyAlignment="1">
      <alignment vertical="center"/>
    </xf>
    <xf numFmtId="0" fontId="117" fillId="5" borderId="1" xfId="0" applyNumberFormat="1" applyFont="1" applyFill="1" applyBorder="1" applyAlignment="1" applyProtection="1">
      <alignment horizontal="center" vertical="center" wrapText="1"/>
    </xf>
    <xf numFmtId="0" fontId="170" fillId="5" borderId="0" xfId="0" applyNumberFormat="1" applyFont="1" applyFill="1" applyAlignment="1">
      <alignment horizontal="center" vertical="center"/>
    </xf>
    <xf numFmtId="0" fontId="170" fillId="5" borderId="153" xfId="0" applyNumberFormat="1" applyFont="1" applyFill="1" applyBorder="1" applyAlignment="1">
      <alignment horizontal="center" vertical="center"/>
    </xf>
    <xf numFmtId="0" fontId="50" fillId="5" borderId="1" xfId="0" applyNumberFormat="1" applyFont="1" applyFill="1" applyBorder="1" applyAlignment="1" applyProtection="1">
      <alignment horizontal="center" vertical="center" wrapText="1"/>
    </xf>
    <xf numFmtId="0" fontId="170" fillId="5" borderId="153" xfId="0" applyNumberFormat="1" applyFont="1" applyFill="1" applyBorder="1" applyAlignment="1">
      <alignment vertical="center"/>
    </xf>
    <xf numFmtId="0" fontId="79" fillId="5" borderId="1" xfId="0" applyNumberFormat="1" applyFont="1" applyFill="1" applyBorder="1" applyAlignment="1" applyProtection="1">
      <alignment horizontal="center" vertical="center"/>
    </xf>
    <xf numFmtId="0" fontId="211" fillId="5" borderId="1" xfId="0" applyNumberFormat="1" applyFont="1" applyFill="1" applyBorder="1" applyAlignment="1">
      <alignment horizontal="center" vertical="center"/>
    </xf>
    <xf numFmtId="0" fontId="170" fillId="5" borderId="1" xfId="0" applyNumberFormat="1" applyFont="1" applyFill="1" applyBorder="1" applyAlignment="1">
      <alignment horizontal="center" vertical="center"/>
    </xf>
    <xf numFmtId="0" fontId="117" fillId="5" borderId="1" xfId="0" applyNumberFormat="1" applyFont="1" applyFill="1" applyBorder="1" applyAlignment="1" applyProtection="1">
      <alignment vertical="center" wrapText="1"/>
    </xf>
    <xf numFmtId="0" fontId="52" fillId="5" borderId="1" xfId="0" applyNumberFormat="1" applyFont="1" applyFill="1" applyBorder="1" applyAlignment="1" applyProtection="1">
      <alignment horizontal="center" vertical="center" wrapText="1"/>
    </xf>
    <xf numFmtId="0" fontId="170" fillId="5" borderId="188" xfId="0" applyNumberFormat="1" applyFont="1" applyFill="1" applyBorder="1" applyAlignment="1">
      <alignment vertical="center"/>
    </xf>
    <xf numFmtId="0" fontId="170" fillId="5" borderId="229" xfId="0" applyNumberFormat="1" applyFont="1" applyFill="1" applyBorder="1" applyAlignment="1">
      <alignment vertical="center"/>
    </xf>
    <xf numFmtId="0" fontId="212" fillId="57" borderId="230" xfId="0" applyNumberFormat="1" applyFont="1" applyFill="1" applyBorder="1" applyAlignment="1">
      <alignment horizontal="center" vertical="center"/>
    </xf>
    <xf numFmtId="0" fontId="212" fillId="57" borderId="231" xfId="0" applyNumberFormat="1" applyFont="1" applyFill="1" applyBorder="1" applyAlignment="1">
      <alignment horizontal="center" vertical="center"/>
    </xf>
    <xf numFmtId="0" fontId="212" fillId="57" borderId="232" xfId="0" applyNumberFormat="1" applyFont="1" applyFill="1" applyBorder="1" applyAlignment="1">
      <alignment horizontal="center" vertical="center"/>
    </xf>
    <xf numFmtId="0" fontId="212" fillId="57" borderId="0" xfId="0" applyNumberFormat="1" applyFont="1" applyFill="1" applyAlignment="1">
      <alignment horizontal="center" vertical="center"/>
    </xf>
    <xf numFmtId="0" fontId="136" fillId="10" borderId="233" xfId="0" applyNumberFormat="1" applyFont="1" applyFill="1" applyBorder="1" applyAlignment="1">
      <alignment vertical="center"/>
    </xf>
    <xf numFmtId="0" fontId="50" fillId="57" borderId="160" xfId="0" applyNumberFormat="1" applyFont="1" applyFill="1" applyBorder="1" applyAlignment="1">
      <alignment horizontal="center" vertical="center"/>
    </xf>
    <xf numFmtId="0" fontId="50" fillId="57" borderId="5" xfId="0" applyNumberFormat="1" applyFont="1" applyFill="1" applyBorder="1" applyAlignment="1">
      <alignment horizontal="center" vertical="center"/>
    </xf>
    <xf numFmtId="0" fontId="50" fillId="57" borderId="217" xfId="0" applyNumberFormat="1" applyFont="1" applyFill="1" applyBorder="1" applyAlignment="1">
      <alignment horizontal="center" vertical="center" wrapText="1"/>
    </xf>
    <xf numFmtId="0" fontId="50" fillId="57" borderId="0" xfId="0" applyNumberFormat="1" applyFont="1" applyFill="1" applyAlignment="1">
      <alignment horizontal="center" vertical="center" wrapText="1"/>
    </xf>
    <xf numFmtId="0" fontId="136" fillId="10" borderId="227" xfId="0" applyNumberFormat="1" applyFont="1" applyFill="1" applyBorder="1" applyAlignment="1">
      <alignment vertical="center"/>
    </xf>
    <xf numFmtId="0" fontId="133" fillId="10" borderId="233" xfId="0" applyNumberFormat="1" applyFont="1" applyFill="1" applyBorder="1" applyAlignment="1">
      <alignment vertical="center"/>
    </xf>
    <xf numFmtId="0" fontId="66" fillId="48" borderId="234" xfId="0" applyNumberFormat="1" applyFont="1" applyFill="1" applyBorder="1" applyAlignment="1">
      <alignment horizontal="left" vertical="center"/>
    </xf>
    <xf numFmtId="0" fontId="50" fillId="48" borderId="235" xfId="0" applyNumberFormat="1" applyFont="1" applyFill="1" applyBorder="1">
      <alignment vertical="center"/>
    </xf>
    <xf numFmtId="0" fontId="50" fillId="2" borderId="0" xfId="0" applyNumberFormat="1" applyFont="1" applyFill="1">
      <alignment vertical="center"/>
    </xf>
    <xf numFmtId="0" fontId="133" fillId="10" borderId="227" xfId="0" applyNumberFormat="1" applyFont="1" applyFill="1" applyBorder="1" applyAlignment="1">
      <alignment vertical="center"/>
    </xf>
    <xf numFmtId="0" fontId="133" fillId="10" borderId="0" xfId="0" applyNumberFormat="1" applyFont="1" applyFill="1" applyBorder="1" applyAlignment="1">
      <alignment vertical="center"/>
    </xf>
    <xf numFmtId="0" fontId="8" fillId="48" borderId="236" xfId="0" applyNumberFormat="1" applyFont="1" applyFill="1" applyBorder="1" applyAlignment="1">
      <alignment horizontal="left" vertical="center"/>
    </xf>
    <xf numFmtId="0" fontId="50" fillId="48" borderId="237" xfId="0" applyNumberFormat="1" applyFont="1" applyFill="1" applyBorder="1">
      <alignment vertical="center"/>
    </xf>
    <xf numFmtId="0" fontId="8" fillId="48" borderId="237" xfId="0" applyNumberFormat="1" applyFont="1" applyFill="1" applyBorder="1">
      <alignment vertical="center"/>
    </xf>
    <xf numFmtId="0" fontId="8" fillId="2" borderId="0" xfId="0" applyNumberFormat="1" applyFont="1" applyFill="1">
      <alignment vertical="center"/>
    </xf>
    <xf numFmtId="0" fontId="66" fillId="48" borderId="236" xfId="0" applyNumberFormat="1" applyFont="1" applyFill="1" applyBorder="1" applyAlignment="1">
      <alignment horizontal="left" vertical="center"/>
    </xf>
    <xf numFmtId="0" fontId="50" fillId="48" borderId="236" xfId="0" applyNumberFormat="1" applyFont="1" applyFill="1" applyBorder="1" applyAlignment="1">
      <alignment horizontal="left" vertical="center"/>
    </xf>
    <xf numFmtId="0" fontId="50" fillId="48" borderId="165" xfId="0" applyNumberFormat="1" applyFont="1" applyFill="1" applyBorder="1" applyAlignment="1">
      <alignment horizontal="center" vertical="center" wrapText="1"/>
    </xf>
    <xf numFmtId="0" fontId="213" fillId="47" borderId="238" xfId="0" applyNumberFormat="1" applyFont="1" applyFill="1" applyBorder="1" applyAlignment="1">
      <alignment horizontal="center" vertical="center"/>
    </xf>
    <xf numFmtId="0" fontId="213" fillId="47" borderId="3" xfId="0" applyNumberFormat="1" applyFont="1" applyFill="1" applyBorder="1" applyAlignment="1">
      <alignment horizontal="center" vertical="center"/>
    </xf>
    <xf numFmtId="0" fontId="213" fillId="47" borderId="239" xfId="0" applyNumberFormat="1" applyFont="1" applyFill="1" applyBorder="1" applyAlignment="1">
      <alignment horizontal="center" vertical="center"/>
    </xf>
    <xf numFmtId="0" fontId="213" fillId="47" borderId="0" xfId="0" applyNumberFormat="1" applyFont="1" applyFill="1" applyAlignment="1">
      <alignment horizontal="center" vertical="center"/>
    </xf>
    <xf numFmtId="0" fontId="50" fillId="57" borderId="160" xfId="0" applyNumberFormat="1" applyFont="1" applyFill="1" applyBorder="1" applyAlignment="1">
      <alignment horizontal="center" vertical="center" wrapText="1"/>
    </xf>
    <xf numFmtId="0" fontId="50" fillId="57" borderId="5" xfId="0" applyNumberFormat="1" applyFont="1" applyFill="1" applyBorder="1" applyAlignment="1">
      <alignment horizontal="center" vertical="center" wrapText="1"/>
    </xf>
    <xf numFmtId="0" fontId="50" fillId="49" borderId="234" xfId="0" applyNumberFormat="1" applyFont="1" applyFill="1" applyBorder="1" applyAlignment="1">
      <alignment horizontal="left" vertical="center" wrapText="1"/>
    </xf>
    <xf numFmtId="0" fontId="50" fillId="49" borderId="162" xfId="0" applyNumberFormat="1" applyFont="1" applyFill="1" applyBorder="1" applyAlignment="1">
      <alignment horizontal="center" vertical="center" wrapText="1"/>
    </xf>
    <xf numFmtId="0" fontId="8" fillId="49" borderId="235" xfId="0" applyNumberFormat="1" applyFont="1" applyFill="1" applyBorder="1" applyAlignment="1">
      <alignment horizontal="left" vertical="center" wrapText="1"/>
    </xf>
    <xf numFmtId="0" fontId="8" fillId="3" borderId="0" xfId="0" applyNumberFormat="1" applyFont="1" applyFill="1" applyAlignment="1">
      <alignment horizontal="left" vertical="center" wrapText="1"/>
    </xf>
    <xf numFmtId="0" fontId="50" fillId="49" borderId="236" xfId="0" applyNumberFormat="1" applyFont="1" applyFill="1" applyBorder="1" applyAlignment="1">
      <alignment horizontal="left" vertical="center" wrapText="1"/>
    </xf>
    <xf numFmtId="0" fontId="8" fillId="49" borderId="237" xfId="0" applyNumberFormat="1" applyFont="1" applyFill="1" applyBorder="1" applyAlignment="1">
      <alignment horizontal="left" vertical="center" wrapText="1"/>
    </xf>
    <xf numFmtId="0" fontId="8" fillId="49" borderId="236" xfId="0" applyNumberFormat="1" applyFont="1" applyFill="1" applyBorder="1" applyAlignment="1">
      <alignment horizontal="left" vertical="center" wrapText="1"/>
    </xf>
    <xf numFmtId="0" fontId="50" fillId="3" borderId="169" xfId="0" applyNumberFormat="1" applyFont="1" applyFill="1" applyBorder="1" applyAlignment="1">
      <alignment horizontal="center" vertical="center" wrapText="1"/>
    </xf>
    <xf numFmtId="0" fontId="8" fillId="3" borderId="170" xfId="0" applyNumberFormat="1" applyFont="1" applyFill="1" applyBorder="1" applyAlignment="1">
      <alignment horizontal="left" vertical="center" wrapText="1"/>
    </xf>
    <xf numFmtId="0" fontId="8" fillId="3" borderId="170" xfId="0" applyNumberFormat="1" applyFont="1" applyFill="1" applyBorder="1" applyAlignment="1">
      <alignment horizontal="center" vertical="center" wrapText="1"/>
    </xf>
    <xf numFmtId="0" fontId="8" fillId="3" borderId="187" xfId="0" applyNumberFormat="1" applyFont="1" applyFill="1" applyBorder="1" applyAlignment="1">
      <alignment horizontal="left" vertical="center" wrapText="1"/>
    </xf>
    <xf numFmtId="0" fontId="211" fillId="20" borderId="26" xfId="0" applyNumberFormat="1" applyFont="1" applyFill="1" applyBorder="1" applyAlignment="1">
      <alignment horizontal="left" vertical="center" wrapText="1"/>
    </xf>
    <xf numFmtId="0" fontId="101" fillId="20" borderId="240" xfId="0" applyNumberFormat="1" applyFont="1" applyFill="1" applyBorder="1" applyAlignment="1">
      <alignment horizontal="center" vertical="center"/>
    </xf>
    <xf numFmtId="0" fontId="101" fillId="20" borderId="12" xfId="0" applyNumberFormat="1" applyFont="1" applyFill="1" applyBorder="1" applyAlignment="1">
      <alignment horizontal="center" vertical="center"/>
    </xf>
    <xf numFmtId="0" fontId="101" fillId="20" borderId="241" xfId="0" applyNumberFormat="1" applyFont="1" applyFill="1" applyBorder="1" applyAlignment="1">
      <alignment horizontal="left" vertical="center" wrapText="1"/>
    </xf>
    <xf numFmtId="0" fontId="101" fillId="20" borderId="211" xfId="0" applyNumberFormat="1" applyFont="1" applyFill="1" applyBorder="1" applyAlignment="1">
      <alignment horizontal="left" vertical="center" wrapText="1"/>
    </xf>
    <xf numFmtId="0" fontId="34" fillId="20" borderId="242" xfId="293" applyNumberFormat="1" applyFont="1" applyFill="1" applyBorder="1" applyAlignment="1">
      <alignment horizontal="center" vertical="center" wrapText="1"/>
    </xf>
    <xf numFmtId="0" fontId="34" fillId="20" borderId="7" xfId="293" applyNumberFormat="1" applyFont="1" applyFill="1" applyBorder="1" applyAlignment="1">
      <alignment horizontal="center" vertical="center" wrapText="1"/>
    </xf>
    <xf numFmtId="0" fontId="34" fillId="20" borderId="243" xfId="293" applyNumberFormat="1" applyFont="1" applyFill="1" applyBorder="1" applyAlignment="1">
      <alignment horizontal="left" vertical="center" wrapText="1"/>
    </xf>
    <xf numFmtId="0" fontId="34" fillId="20" borderId="25" xfId="293" applyNumberFormat="1" applyFont="1" applyFill="1" applyBorder="1" applyAlignment="1">
      <alignment horizontal="center" vertical="center" wrapText="1"/>
    </xf>
    <xf numFmtId="0" fontId="34" fillId="20" borderId="0" xfId="293" applyNumberFormat="1" applyFont="1" applyFill="1" applyBorder="1" applyAlignment="1">
      <alignment horizontal="center" vertical="center" wrapText="1"/>
    </xf>
    <xf numFmtId="0" fontId="34" fillId="20" borderId="26" xfId="293" applyNumberFormat="1" applyFont="1" applyFill="1" applyBorder="1" applyAlignment="1">
      <alignment horizontal="left" vertical="center" wrapText="1"/>
    </xf>
    <xf numFmtId="0" fontId="98" fillId="39" borderId="0" xfId="0" applyNumberFormat="1" applyFont="1" applyFill="1" applyAlignment="1" applyProtection="1">
      <alignment vertical="top"/>
      <protection locked="0"/>
    </xf>
    <xf numFmtId="0" fontId="34" fillId="20" borderId="0" xfId="293" applyNumberFormat="1" applyFont="1" applyFill="1" applyBorder="1" applyAlignment="1">
      <alignment horizontal="left" vertical="center" wrapText="1"/>
    </xf>
    <xf numFmtId="0" fontId="136" fillId="0" borderId="0" xfId="0" applyNumberFormat="1" applyFont="1" applyFill="1" applyBorder="1" applyAlignment="1">
      <alignment vertical="center" wrapText="1"/>
    </xf>
    <xf numFmtId="0" fontId="214" fillId="0" borderId="0" xfId="0" applyNumberFormat="1" applyFont="1" applyFill="1" applyBorder="1" applyAlignment="1">
      <alignment vertical="center" wrapText="1"/>
    </xf>
    <xf numFmtId="0" fontId="215" fillId="0" borderId="0" xfId="0" applyNumberFormat="1" applyFont="1" applyFill="1" applyBorder="1" applyAlignment="1">
      <alignment vertical="center" wrapText="1"/>
    </xf>
    <xf numFmtId="0" fontId="170" fillId="0" borderId="0" xfId="0" applyNumberFormat="1" applyFont="1" applyFill="1" applyBorder="1" applyAlignment="1">
      <alignment vertical="center" wrapText="1"/>
    </xf>
    <xf numFmtId="0" fontId="216" fillId="0" borderId="0" xfId="0" applyNumberFormat="1" applyFont="1" applyFill="1" applyBorder="1" applyAlignment="1">
      <alignment vertical="center" wrapText="1"/>
    </xf>
    <xf numFmtId="0" fontId="133" fillId="58" borderId="0" xfId="0" applyNumberFormat="1" applyFont="1" applyFill="1" applyBorder="1" applyAlignment="1">
      <alignment vertical="center" wrapText="1"/>
    </xf>
    <xf numFmtId="0" fontId="133" fillId="0" borderId="0" xfId="0" applyNumberFormat="1" applyFont="1" applyFill="1" applyBorder="1" applyAlignment="1">
      <alignment horizontal="center" vertical="center" wrapText="1"/>
    </xf>
    <xf numFmtId="0" fontId="11" fillId="58" borderId="0" xfId="0" applyNumberFormat="1" applyFont="1" applyFill="1" applyBorder="1" applyAlignment="1">
      <alignment vertical="center" wrapText="1"/>
    </xf>
    <xf numFmtId="0" fontId="217" fillId="0" borderId="0" xfId="0" applyNumberFormat="1" applyFont="1" applyFill="1" applyBorder="1" applyAlignment="1">
      <alignment vertical="center" wrapText="1"/>
    </xf>
    <xf numFmtId="0" fontId="145" fillId="0" borderId="0" xfId="0" applyNumberFormat="1" applyFont="1" applyFill="1" applyBorder="1" applyAlignment="1">
      <alignment vertical="center" wrapText="1"/>
    </xf>
    <xf numFmtId="0" fontId="218" fillId="0" borderId="0" xfId="0" applyNumberFormat="1" applyFont="1" applyFill="1" applyBorder="1" applyAlignment="1"/>
    <xf numFmtId="0" fontId="136" fillId="5" borderId="0" xfId="0" applyNumberFormat="1" applyFont="1" applyFill="1" applyBorder="1" applyAlignment="1">
      <alignment vertical="center" wrapText="1"/>
    </xf>
    <xf numFmtId="0" fontId="0" fillId="0" borderId="0" xfId="0" applyNumberFormat="1" applyBorder="1">
      <alignment vertical="center"/>
    </xf>
    <xf numFmtId="0" fontId="219" fillId="59" borderId="25" xfId="0" applyNumberFormat="1" applyFont="1" applyFill="1" applyBorder="1" applyAlignment="1">
      <alignment horizontal="center" vertical="center"/>
    </xf>
    <xf numFmtId="0" fontId="33" fillId="59" borderId="0" xfId="0" applyNumberFormat="1" applyFont="1" applyFill="1" applyBorder="1" applyAlignment="1">
      <alignment horizontal="center" vertical="center"/>
    </xf>
    <xf numFmtId="0" fontId="219" fillId="59" borderId="26" xfId="0" applyNumberFormat="1" applyFont="1" applyFill="1" applyBorder="1" applyAlignment="1">
      <alignment horizontal="center" vertical="center"/>
    </xf>
    <xf numFmtId="0" fontId="220" fillId="58" borderId="0" xfId="0" applyNumberFormat="1" applyFont="1" applyFill="1" applyBorder="1" applyAlignment="1">
      <alignment vertical="center" wrapText="1"/>
    </xf>
    <xf numFmtId="0" fontId="221" fillId="59" borderId="22" xfId="0" applyNumberFormat="1" applyFont="1" applyFill="1" applyBorder="1" applyAlignment="1">
      <alignment horizontal="center" vertical="center" wrapText="1"/>
    </xf>
    <xf numFmtId="0" fontId="221" fillId="59" borderId="23" xfId="0" applyNumberFormat="1" applyFont="1" applyFill="1" applyBorder="1" applyAlignment="1">
      <alignment horizontal="center" vertical="center" wrapText="1"/>
    </xf>
    <xf numFmtId="49" fontId="101" fillId="60" borderId="244" xfId="0" applyNumberFormat="1" applyFont="1" applyFill="1" applyBorder="1" applyAlignment="1">
      <alignment horizontal="center" vertical="center"/>
    </xf>
    <xf numFmtId="49" fontId="101" fillId="60" borderId="129" xfId="0" applyNumberFormat="1" applyFont="1" applyFill="1" applyBorder="1" applyAlignment="1">
      <alignment horizontal="center" vertical="center"/>
    </xf>
    <xf numFmtId="49" fontId="101" fillId="60" borderId="245" xfId="0" applyNumberFormat="1" applyFont="1" applyFill="1" applyBorder="1" applyAlignment="1">
      <alignment horizontal="center" vertical="center"/>
    </xf>
    <xf numFmtId="0" fontId="222" fillId="58" borderId="0" xfId="0" applyNumberFormat="1" applyFont="1" applyFill="1" applyBorder="1" applyAlignment="1">
      <alignment vertical="center" wrapText="1" readingOrder="2"/>
    </xf>
    <xf numFmtId="0" fontId="66" fillId="49" borderId="161" xfId="0" applyNumberFormat="1" applyFont="1" applyFill="1" applyBorder="1" applyAlignment="1">
      <alignment vertical="center" wrapText="1"/>
    </xf>
    <xf numFmtId="0" fontId="50" fillId="49" borderId="161" xfId="0" applyNumberFormat="1" applyFont="1" applyFill="1" applyBorder="1" applyAlignment="1">
      <alignment horizontal="center" vertical="center" wrapText="1"/>
    </xf>
    <xf numFmtId="188" fontId="49" fillId="58" borderId="246" xfId="0" applyNumberFormat="1" applyFont="1" applyFill="1" applyBorder="1" applyAlignment="1">
      <alignment horizontal="left" vertical="center" wrapText="1"/>
    </xf>
    <xf numFmtId="49" fontId="223" fillId="58" borderId="174" xfId="0" applyNumberFormat="1" applyFont="1" applyFill="1" applyBorder="1" applyAlignment="1">
      <alignment horizontal="center" vertical="center" wrapText="1"/>
    </xf>
    <xf numFmtId="188" fontId="188" fillId="58" borderId="247" xfId="0" applyNumberFormat="1" applyFont="1" applyFill="1" applyBorder="1" applyAlignment="1">
      <alignment horizontal="center" vertical="center" wrapText="1"/>
    </xf>
    <xf numFmtId="0" fontId="224" fillId="58" borderId="0" xfId="0" applyNumberFormat="1" applyFont="1" applyFill="1" applyBorder="1" applyAlignment="1">
      <alignment vertical="center" wrapText="1"/>
    </xf>
    <xf numFmtId="0" fontId="66" fillId="49" borderId="164" xfId="0" applyNumberFormat="1" applyFont="1" applyFill="1" applyBorder="1" applyAlignment="1">
      <alignment vertical="center" wrapText="1"/>
    </xf>
    <xf numFmtId="0" fontId="50" fillId="49" borderId="164" xfId="0" applyNumberFormat="1" applyFont="1" applyFill="1" applyBorder="1" applyAlignment="1">
      <alignment horizontal="center" vertical="center" wrapText="1"/>
    </xf>
    <xf numFmtId="188" fontId="49" fillId="61" borderId="246" xfId="0" applyNumberFormat="1" applyFont="1" applyFill="1" applyBorder="1" applyAlignment="1">
      <alignment horizontal="left" vertical="center" wrapText="1"/>
    </xf>
    <xf numFmtId="49" fontId="187" fillId="61" borderId="174" xfId="0" applyNumberFormat="1" applyFont="1" applyFill="1" applyBorder="1" applyAlignment="1">
      <alignment horizontal="center" vertical="center" wrapText="1"/>
    </xf>
    <xf numFmtId="188" fontId="188" fillId="61" borderId="247" xfId="0" applyNumberFormat="1" applyFont="1" applyFill="1" applyBorder="1" applyAlignment="1">
      <alignment horizontal="center" vertical="center" wrapText="1"/>
    </xf>
    <xf numFmtId="0" fontId="55" fillId="49" borderId="164" xfId="0" applyNumberFormat="1" applyFont="1" applyFill="1" applyBorder="1" applyAlignment="1">
      <alignment vertical="center" wrapText="1"/>
    </xf>
    <xf numFmtId="0" fontId="8" fillId="49" borderId="164" xfId="0" applyNumberFormat="1" applyFont="1" applyFill="1" applyBorder="1" applyAlignment="1">
      <alignment horizontal="center" vertical="center" wrapText="1"/>
    </xf>
    <xf numFmtId="188" fontId="49" fillId="61" borderId="246" xfId="0" applyNumberFormat="1" applyFont="1" applyFill="1" applyBorder="1" applyAlignment="1">
      <alignment horizontal="left" vertical="center"/>
    </xf>
    <xf numFmtId="49" fontId="225" fillId="61" borderId="174" xfId="0" applyNumberFormat="1" applyFont="1" applyFill="1" applyBorder="1" applyAlignment="1">
      <alignment horizontal="center" vertical="center"/>
    </xf>
    <xf numFmtId="0" fontId="156" fillId="58" borderId="0" xfId="0" applyNumberFormat="1" applyFont="1" applyFill="1" applyBorder="1" applyAlignment="1">
      <alignment vertical="center" wrapText="1"/>
    </xf>
    <xf numFmtId="0" fontId="55" fillId="49" borderId="164" xfId="0" applyNumberFormat="1" applyFont="1" applyFill="1" applyBorder="1" applyAlignment="1">
      <alignment horizontal="left" vertical="center" wrapText="1"/>
    </xf>
    <xf numFmtId="0" fontId="116" fillId="49" borderId="164" xfId="0" applyNumberFormat="1" applyFont="1" applyFill="1" applyBorder="1" applyAlignment="1">
      <alignment horizontal="center" vertical="center" wrapText="1"/>
    </xf>
    <xf numFmtId="188" fontId="49" fillId="58" borderId="246" xfId="0" applyNumberFormat="1" applyFont="1" applyFill="1" applyBorder="1" applyAlignment="1">
      <alignment horizontal="left" vertical="center"/>
    </xf>
    <xf numFmtId="49" fontId="225" fillId="58" borderId="174" xfId="0" applyNumberFormat="1" applyFont="1" applyFill="1" applyBorder="1" applyAlignment="1">
      <alignment horizontal="center" vertical="center"/>
    </xf>
    <xf numFmtId="0" fontId="66" fillId="49" borderId="164" xfId="0" applyNumberFormat="1" applyFont="1" applyFill="1" applyBorder="1" applyAlignment="1">
      <alignment horizontal="left" vertical="center" wrapText="1"/>
    </xf>
    <xf numFmtId="0" fontId="50" fillId="49" borderId="1" xfId="0" applyNumberFormat="1" applyFont="1" applyFill="1" applyBorder="1" applyAlignment="1">
      <alignment horizontal="center" vertical="center" wrapText="1"/>
    </xf>
    <xf numFmtId="49" fontId="187" fillId="61" borderId="174" xfId="0" applyNumberFormat="1" applyFont="1" applyFill="1" applyBorder="1" applyAlignment="1">
      <alignment horizontal="center" vertical="center"/>
    </xf>
    <xf numFmtId="49" fontId="223" fillId="58" borderId="174" xfId="0" applyNumberFormat="1" applyFont="1" applyFill="1" applyBorder="1" applyAlignment="1">
      <alignment horizontal="center" vertical="center"/>
    </xf>
    <xf numFmtId="0" fontId="99" fillId="49" borderId="164" xfId="0" applyNumberFormat="1" applyFont="1" applyFill="1" applyBorder="1" applyAlignment="1">
      <alignment horizontal="left" vertical="center" wrapText="1"/>
    </xf>
    <xf numFmtId="188" fontId="49" fillId="61" borderId="248" xfId="0" applyNumberFormat="1" applyFont="1" applyFill="1" applyBorder="1" applyAlignment="1">
      <alignment horizontal="left" vertical="center" wrapText="1"/>
    </xf>
    <xf numFmtId="49" fontId="225" fillId="61" borderId="155" xfId="0" applyNumberFormat="1" applyFont="1" applyFill="1" applyBorder="1" applyAlignment="1">
      <alignment horizontal="center" vertical="center"/>
    </xf>
    <xf numFmtId="188" fontId="188" fillId="61" borderId="249" xfId="0" applyNumberFormat="1" applyFont="1" applyFill="1" applyBorder="1" applyAlignment="1">
      <alignment horizontal="center" vertical="center" wrapText="1"/>
    </xf>
    <xf numFmtId="0" fontId="49" fillId="2" borderId="158" xfId="0" applyNumberFormat="1" applyFont="1" applyFill="1" applyBorder="1" applyAlignment="1">
      <alignment vertical="center" wrapText="1"/>
    </xf>
    <xf numFmtId="0" fontId="52" fillId="2" borderId="159" xfId="0" applyNumberFormat="1" applyFont="1" applyFill="1" applyBorder="1" applyAlignment="1">
      <alignment horizontal="center" vertical="center" wrapText="1"/>
    </xf>
    <xf numFmtId="0" fontId="226" fillId="2" borderId="215" xfId="0" applyNumberFormat="1" applyFont="1" applyFill="1" applyBorder="1" applyAlignment="1">
      <alignment horizontal="center" vertical="center" wrapText="1"/>
    </xf>
    <xf numFmtId="0" fontId="49" fillId="2" borderId="169" xfId="0" applyNumberFormat="1" applyFont="1" applyFill="1" applyBorder="1" applyAlignment="1">
      <alignment vertical="center" wrapText="1"/>
    </xf>
    <xf numFmtId="0" fontId="49" fillId="2" borderId="170" xfId="0" applyNumberFormat="1" applyFont="1" applyFill="1" applyBorder="1" applyAlignment="1">
      <alignment horizontal="center" vertical="center" wrapText="1"/>
    </xf>
    <xf numFmtId="0" fontId="49" fillId="2" borderId="187" xfId="0" applyNumberFormat="1" applyFont="1" applyFill="1" applyBorder="1" applyAlignment="1">
      <alignment vertical="center" wrapText="1"/>
    </xf>
    <xf numFmtId="0" fontId="16" fillId="58" borderId="0" xfId="0" applyNumberFormat="1" applyFont="1" applyFill="1" applyBorder="1" applyAlignment="1">
      <alignment vertical="center" wrapText="1"/>
    </xf>
    <xf numFmtId="0" fontId="227" fillId="4" borderId="0" xfId="0" applyNumberFormat="1" applyFont="1" applyFill="1" applyAlignment="1">
      <alignment horizontal="center" vertical="center" wrapText="1"/>
    </xf>
    <xf numFmtId="0" fontId="16" fillId="3" borderId="156" xfId="0" applyNumberFormat="1" applyFont="1" applyFill="1" applyBorder="1" applyAlignment="1">
      <alignment horizontal="left" vertical="center" wrapText="1"/>
    </xf>
    <xf numFmtId="0" fontId="228" fillId="3" borderId="11" xfId="0" applyNumberFormat="1" applyFont="1" applyFill="1" applyBorder="1" applyAlignment="1">
      <alignment horizontal="center" vertical="center" wrapText="1"/>
    </xf>
    <xf numFmtId="0" fontId="136" fillId="3" borderId="157" xfId="0" applyNumberFormat="1" applyFont="1" applyFill="1" applyBorder="1" applyAlignment="1">
      <alignment vertical="center" wrapText="1"/>
    </xf>
    <xf numFmtId="0" fontId="229" fillId="3" borderId="160" xfId="0" applyNumberFormat="1" applyFont="1" applyFill="1" applyBorder="1" applyAlignment="1">
      <alignment horizontal="left" vertical="center" wrapText="1"/>
    </xf>
    <xf numFmtId="0" fontId="228" fillId="3" borderId="5" xfId="0" applyNumberFormat="1" applyFont="1" applyFill="1" applyBorder="1" applyAlignment="1">
      <alignment horizontal="center" vertical="center" wrapText="1"/>
    </xf>
    <xf numFmtId="0" fontId="136" fillId="3" borderId="217" xfId="0" applyNumberFormat="1" applyFont="1" applyFill="1" applyBorder="1" applyAlignment="1">
      <alignment vertical="center" wrapText="1"/>
    </xf>
    <xf numFmtId="0" fontId="16" fillId="3" borderId="160" xfId="0" applyNumberFormat="1" applyFont="1" applyFill="1" applyBorder="1" applyAlignment="1">
      <alignment horizontal="left" vertical="center" wrapText="1"/>
    </xf>
    <xf numFmtId="0" fontId="112" fillId="4" borderId="169" xfId="0" applyNumberFormat="1" applyFont="1" applyFill="1" applyBorder="1" applyAlignment="1">
      <alignment horizontal="center" vertical="center" wrapText="1"/>
    </xf>
    <xf numFmtId="0" fontId="112" fillId="4" borderId="170" xfId="0" applyNumberFormat="1" applyFont="1" applyFill="1" applyBorder="1" applyAlignment="1">
      <alignment horizontal="center" vertical="center" wrapText="1"/>
    </xf>
    <xf numFmtId="0" fontId="112" fillId="4" borderId="187" xfId="0" applyNumberFormat="1" applyFont="1" applyFill="1" applyBorder="1" applyAlignment="1">
      <alignment horizontal="center" vertical="center" wrapText="1"/>
    </xf>
    <xf numFmtId="49" fontId="230" fillId="62" borderId="156" xfId="0" applyNumberFormat="1" applyFont="1" applyFill="1" applyBorder="1" applyAlignment="1">
      <alignment horizontal="justify" vertical="center" wrapText="1"/>
    </xf>
    <xf numFmtId="49" fontId="187" fillId="62" borderId="11" xfId="0" applyNumberFormat="1" applyFont="1" applyFill="1" applyBorder="1" applyAlignment="1">
      <alignment horizontal="center" vertical="center"/>
    </xf>
    <xf numFmtId="49" fontId="69" fillId="62" borderId="157" xfId="0" applyNumberFormat="1" applyFont="1" applyFill="1" applyBorder="1" applyAlignment="1">
      <alignment horizontal="center" vertical="center"/>
    </xf>
    <xf numFmtId="0" fontId="66" fillId="49" borderId="199" xfId="0" applyNumberFormat="1" applyFont="1" applyFill="1" applyBorder="1" applyAlignment="1">
      <alignment horizontal="left" vertical="center" wrapText="1"/>
    </xf>
    <xf numFmtId="0" fontId="8" fillId="49" borderId="199" xfId="0" applyNumberFormat="1" applyFont="1" applyFill="1" applyBorder="1" applyAlignment="1">
      <alignment horizontal="center" vertical="center" wrapText="1"/>
    </xf>
    <xf numFmtId="49" fontId="230" fillId="63" borderId="160" xfId="0" applyNumberFormat="1" applyFont="1" applyFill="1" applyBorder="1" applyAlignment="1">
      <alignment horizontal="justify" vertical="center" wrapText="1"/>
    </xf>
    <xf numFmtId="49" fontId="187" fillId="63" borderId="5" xfId="0" applyNumberFormat="1" applyFont="1" applyFill="1" applyBorder="1" applyAlignment="1">
      <alignment horizontal="center" vertical="center"/>
    </xf>
    <xf numFmtId="49" fontId="69" fillId="63" borderId="217" xfId="0" applyNumberFormat="1" applyFont="1" applyFill="1" applyBorder="1" applyAlignment="1">
      <alignment horizontal="center" vertical="center"/>
    </xf>
    <xf numFmtId="0" fontId="170" fillId="58" borderId="0" xfId="0" applyNumberFormat="1" applyFont="1" applyFill="1" applyBorder="1" applyAlignment="1">
      <alignment vertical="center" wrapText="1"/>
    </xf>
    <xf numFmtId="0" fontId="66" fillId="49" borderId="161" xfId="0" applyNumberFormat="1" applyFont="1" applyFill="1" applyBorder="1" applyAlignment="1">
      <alignment horizontal="left" vertical="center" wrapText="1"/>
    </xf>
    <xf numFmtId="0" fontId="8" fillId="49" borderId="161" xfId="0" applyNumberFormat="1" applyFont="1" applyFill="1" applyBorder="1" applyAlignment="1">
      <alignment horizontal="center" vertical="center" wrapText="1"/>
    </xf>
    <xf numFmtId="49" fontId="230" fillId="62" borderId="160" xfId="0" applyNumberFormat="1" applyFont="1" applyFill="1" applyBorder="1" applyAlignment="1">
      <alignment horizontal="justify" vertical="center" wrapText="1"/>
    </xf>
    <xf numFmtId="49" fontId="187" fillId="62" borderId="5" xfId="0" applyNumberFormat="1" applyFont="1" applyFill="1" applyBorder="1" applyAlignment="1">
      <alignment horizontal="center" vertical="center"/>
    </xf>
    <xf numFmtId="49" fontId="69" fillId="62" borderId="217" xfId="0" applyNumberFormat="1" applyFont="1" applyFill="1" applyBorder="1" applyAlignment="1">
      <alignment horizontal="center" vertical="center"/>
    </xf>
    <xf numFmtId="0" fontId="66" fillId="2" borderId="169" xfId="0" applyNumberFormat="1" applyFont="1" applyFill="1" applyBorder="1" applyAlignment="1">
      <alignment horizontal="left" vertical="center" wrapText="1"/>
    </xf>
    <xf numFmtId="0" fontId="66" fillId="2" borderId="170" xfId="0" applyNumberFormat="1" applyFont="1" applyFill="1" applyBorder="1" applyAlignment="1">
      <alignment horizontal="center" vertical="center" wrapText="1"/>
    </xf>
    <xf numFmtId="0" fontId="50" fillId="2" borderId="170" xfId="0" applyNumberFormat="1" applyFont="1" applyFill="1" applyBorder="1" applyAlignment="1">
      <alignment horizontal="center" vertical="center" wrapText="1"/>
    </xf>
    <xf numFmtId="49" fontId="230" fillId="62" borderId="169" xfId="0" applyNumberFormat="1" applyFont="1" applyFill="1" applyBorder="1" applyAlignment="1">
      <alignment horizontal="justify" vertical="center" wrapText="1"/>
    </xf>
    <xf numFmtId="49" fontId="187" fillId="62" borderId="170" xfId="0" applyNumberFormat="1" applyFont="1" applyFill="1" applyBorder="1" applyAlignment="1">
      <alignment horizontal="center" vertical="center"/>
    </xf>
    <xf numFmtId="49" fontId="231" fillId="62" borderId="187" xfId="0" applyNumberFormat="1" applyFont="1" applyFill="1" applyBorder="1" applyAlignment="1">
      <alignment horizontal="center" vertical="center"/>
    </xf>
    <xf numFmtId="0" fontId="216" fillId="0" borderId="0" xfId="0" applyNumberFormat="1" applyFont="1" applyFill="1" applyBorder="1" applyAlignment="1">
      <alignment horizontal="center" vertical="center" wrapText="1"/>
    </xf>
    <xf numFmtId="0" fontId="221" fillId="59" borderId="24" xfId="0" applyNumberFormat="1" applyFont="1" applyFill="1" applyBorder="1" applyAlignment="1">
      <alignment horizontal="center" vertical="center" wrapText="1"/>
    </xf>
    <xf numFmtId="0" fontId="232" fillId="5" borderId="0" xfId="0" applyNumberFormat="1" applyFont="1" applyFill="1" applyBorder="1" applyAlignment="1">
      <alignment horizontal="center" vertical="center"/>
    </xf>
    <xf numFmtId="0" fontId="233" fillId="59" borderId="0" xfId="0" applyNumberFormat="1" applyFont="1" applyFill="1" applyBorder="1" applyAlignment="1">
      <alignment horizontal="center" vertical="center" wrapText="1"/>
    </xf>
    <xf numFmtId="0" fontId="50" fillId="49" borderId="162" xfId="0" applyNumberFormat="1" applyFont="1" applyFill="1" applyBorder="1" applyAlignment="1">
      <alignment vertical="center" wrapText="1"/>
    </xf>
    <xf numFmtId="0" fontId="42" fillId="5" borderId="0" xfId="0" applyNumberFormat="1" applyFont="1" applyFill="1" applyBorder="1" applyAlignment="1">
      <alignment horizontal="center" vertical="center"/>
    </xf>
    <xf numFmtId="0" fontId="234" fillId="64" borderId="158" xfId="0" applyNumberFormat="1" applyFont="1" applyFill="1" applyBorder="1" applyAlignment="1">
      <alignment horizontal="center" vertical="center" wrapText="1" readingOrder="2"/>
    </xf>
    <xf numFmtId="0" fontId="234" fillId="64" borderId="159" xfId="0" applyNumberFormat="1" applyFont="1" applyFill="1" applyBorder="1" applyAlignment="1">
      <alignment horizontal="center" vertical="center" wrapText="1" readingOrder="2"/>
    </xf>
    <xf numFmtId="0" fontId="235" fillId="64" borderId="159" xfId="0" applyNumberFormat="1" applyFont="1" applyFill="1" applyBorder="1" applyAlignment="1">
      <alignment horizontal="center" vertical="center" wrapText="1"/>
    </xf>
    <xf numFmtId="0" fontId="234" fillId="64" borderId="215" xfId="0" applyNumberFormat="1" applyFont="1" applyFill="1" applyBorder="1" applyAlignment="1">
      <alignment horizontal="center" vertical="center" wrapText="1" readingOrder="2"/>
    </xf>
    <xf numFmtId="0" fontId="50" fillId="49" borderId="165" xfId="0" applyNumberFormat="1" applyFont="1" applyFill="1" applyBorder="1" applyAlignment="1">
      <alignment vertical="center" wrapText="1"/>
    </xf>
    <xf numFmtId="0" fontId="188" fillId="5" borderId="0" xfId="0" applyNumberFormat="1" applyFont="1" applyFill="1" applyBorder="1" applyAlignment="1">
      <alignment horizontal="center" vertical="center"/>
    </xf>
    <xf numFmtId="0" fontId="66" fillId="48" borderId="160" xfId="0" applyNumberFormat="1" applyFont="1" applyFill="1" applyBorder="1" applyAlignment="1">
      <alignment horizontal="left" vertical="center" wrapText="1"/>
    </xf>
    <xf numFmtId="0" fontId="66" fillId="48" borderId="5" xfId="0" applyNumberFormat="1" applyFont="1" applyFill="1" applyBorder="1" applyAlignment="1">
      <alignment horizontal="center" vertical="center" wrapText="1"/>
    </xf>
    <xf numFmtId="0" fontId="66" fillId="48" borderId="217" xfId="0" applyNumberFormat="1" applyFont="1" applyFill="1" applyBorder="1" applyAlignment="1">
      <alignment horizontal="center" vertical="center" wrapText="1"/>
    </xf>
    <xf numFmtId="0" fontId="66" fillId="49" borderId="160" xfId="0" applyNumberFormat="1" applyFont="1" applyFill="1" applyBorder="1" applyAlignment="1">
      <alignment horizontal="left" vertical="center" wrapText="1"/>
    </xf>
    <xf numFmtId="0" fontId="99" fillId="49" borderId="5" xfId="0" applyNumberFormat="1" applyFont="1" applyFill="1" applyBorder="1" applyAlignment="1">
      <alignment horizontal="center" vertical="center" wrapText="1"/>
    </xf>
    <xf numFmtId="0" fontId="99" fillId="49" borderId="217" xfId="0" applyNumberFormat="1" applyFont="1" applyFill="1" applyBorder="1" applyAlignment="1">
      <alignment horizontal="center" vertical="center" wrapText="1"/>
    </xf>
    <xf numFmtId="0" fontId="55" fillId="49" borderId="5" xfId="0" applyNumberFormat="1" applyFont="1" applyFill="1" applyBorder="1" applyAlignment="1">
      <alignment horizontal="center" vertical="center" wrapText="1"/>
    </xf>
    <xf numFmtId="0" fontId="55" fillId="49" borderId="217" xfId="0" applyNumberFormat="1" applyFont="1" applyFill="1" applyBorder="1" applyAlignment="1">
      <alignment horizontal="center" vertical="center" wrapText="1"/>
    </xf>
    <xf numFmtId="0" fontId="116" fillId="49" borderId="165" xfId="0" applyNumberFormat="1" applyFont="1" applyFill="1" applyBorder="1" applyAlignment="1">
      <alignment horizontal="center" vertical="center" wrapText="1"/>
    </xf>
    <xf numFmtId="0" fontId="55" fillId="48" borderId="5" xfId="0" applyNumberFormat="1" applyFont="1" applyFill="1" applyBorder="1" applyAlignment="1">
      <alignment horizontal="center" vertical="center" wrapText="1"/>
    </xf>
    <xf numFmtId="0" fontId="99" fillId="48" borderId="5" xfId="0" applyNumberFormat="1" applyFont="1" applyFill="1" applyBorder="1" applyAlignment="1">
      <alignment horizontal="center" vertical="center" wrapText="1"/>
    </xf>
    <xf numFmtId="0" fontId="99" fillId="48" borderId="217" xfId="0" applyNumberFormat="1" applyFont="1" applyFill="1" applyBorder="1" applyAlignment="1">
      <alignment horizontal="center" vertical="center" wrapText="1"/>
    </xf>
    <xf numFmtId="0" fontId="66" fillId="49" borderId="5" xfId="0" applyNumberFormat="1" applyFont="1" applyFill="1" applyBorder="1" applyAlignment="1">
      <alignment horizontal="center" vertical="center" wrapText="1"/>
    </xf>
    <xf numFmtId="0" fontId="68" fillId="2" borderId="5" xfId="0" applyNumberFormat="1" applyFont="1" applyFill="1" applyBorder="1" applyAlignment="1">
      <alignment horizontal="center" vertical="center" wrapText="1"/>
    </xf>
    <xf numFmtId="0" fontId="66" fillId="49" borderId="217" xfId="0" applyNumberFormat="1" applyFont="1" applyFill="1" applyBorder="1" applyAlignment="1">
      <alignment horizontal="center" vertical="center" wrapText="1"/>
    </xf>
    <xf numFmtId="0" fontId="99" fillId="49" borderId="169" xfId="0" applyNumberFormat="1" applyFont="1" applyFill="1" applyBorder="1" applyAlignment="1">
      <alignment horizontal="left" vertical="center" wrapText="1"/>
    </xf>
    <xf numFmtId="0" fontId="66" fillId="49" borderId="170" xfId="0" applyNumberFormat="1" applyFont="1" applyFill="1" applyBorder="1" applyAlignment="1">
      <alignment horizontal="center" vertical="center" wrapText="1"/>
    </xf>
    <xf numFmtId="0" fontId="68" fillId="2" borderId="170" xfId="0" applyNumberFormat="1" applyFont="1" applyFill="1" applyBorder="1" applyAlignment="1">
      <alignment horizontal="center" vertical="center" wrapText="1"/>
    </xf>
    <xf numFmtId="0" fontId="99" fillId="49" borderId="187" xfId="0" applyNumberFormat="1" applyFont="1" applyFill="1" applyBorder="1" applyAlignment="1">
      <alignment horizontal="center" vertical="center" wrapText="1"/>
    </xf>
    <xf numFmtId="0" fontId="236" fillId="65" borderId="34" xfId="0" applyNumberFormat="1" applyFont="1" applyFill="1" applyBorder="1" applyAlignment="1">
      <alignment horizontal="center" vertical="center" wrapText="1"/>
    </xf>
    <xf numFmtId="0" fontId="236" fillId="65" borderId="35" xfId="0" applyNumberFormat="1" applyFont="1" applyFill="1" applyBorder="1" applyAlignment="1">
      <alignment horizontal="center" vertical="center" wrapText="1"/>
    </xf>
    <xf numFmtId="0" fontId="236" fillId="65" borderId="36" xfId="0" applyNumberFormat="1" applyFont="1" applyFill="1" applyBorder="1" applyAlignment="1">
      <alignment horizontal="center" vertical="center" wrapText="1"/>
    </xf>
    <xf numFmtId="0" fontId="8" fillId="65" borderId="25" xfId="0" applyNumberFormat="1" applyFont="1" applyFill="1" applyBorder="1" applyAlignment="1">
      <alignment horizontal="center" vertical="center" wrapText="1"/>
    </xf>
    <xf numFmtId="0" fontId="8" fillId="65" borderId="250" xfId="0" applyNumberFormat="1" applyFont="1" applyFill="1" applyBorder="1" applyAlignment="1">
      <alignment horizontal="center" vertical="center" wrapText="1"/>
    </xf>
    <xf numFmtId="0" fontId="8" fillId="65" borderId="0" xfId="0" applyNumberFormat="1" applyFont="1" applyFill="1" applyBorder="1" applyAlignment="1">
      <alignment horizontal="center" vertical="center" wrapText="1"/>
    </xf>
    <xf numFmtId="0" fontId="8" fillId="65" borderId="26" xfId="0" applyNumberFormat="1" applyFont="1" applyFill="1" applyBorder="1" applyAlignment="1">
      <alignment horizontal="center" vertical="center" wrapText="1"/>
    </xf>
    <xf numFmtId="0" fontId="66" fillId="2" borderId="25" xfId="0" applyNumberFormat="1" applyFont="1" applyFill="1" applyBorder="1" applyAlignment="1">
      <alignment vertical="center" wrapText="1"/>
    </xf>
    <xf numFmtId="0" fontId="66" fillId="2" borderId="251" xfId="0" applyNumberFormat="1" applyFont="1" applyFill="1" applyBorder="1" applyAlignment="1">
      <alignment vertical="center" wrapText="1"/>
    </xf>
    <xf numFmtId="0" fontId="8" fillId="2" borderId="0" xfId="0" applyNumberFormat="1" applyFont="1" applyFill="1" applyBorder="1" applyAlignment="1">
      <alignment horizontal="left" vertical="center" wrapText="1"/>
    </xf>
    <xf numFmtId="0" fontId="50" fillId="2" borderId="26" xfId="0" applyNumberFormat="1" applyFont="1" applyFill="1" applyBorder="1" applyAlignment="1">
      <alignment horizontal="center" vertical="center" wrapText="1"/>
    </xf>
    <xf numFmtId="0" fontId="188" fillId="5" borderId="0" xfId="273" applyNumberFormat="1" applyFont="1" applyFill="1" applyBorder="1" applyAlignment="1">
      <alignment horizontal="center" vertical="center"/>
    </xf>
    <xf numFmtId="0" fontId="50" fillId="2" borderId="26" xfId="0" applyNumberFormat="1" applyFont="1" applyFill="1" applyBorder="1" applyAlignment="1">
      <alignment vertical="center" wrapText="1"/>
    </xf>
    <xf numFmtId="0" fontId="55" fillId="3" borderId="25" xfId="0" applyNumberFormat="1" applyFont="1" applyFill="1" applyBorder="1" applyAlignment="1">
      <alignment vertical="center" wrapText="1"/>
    </xf>
    <xf numFmtId="0" fontId="55" fillId="3" borderId="251" xfId="0" applyNumberFormat="1" applyFont="1" applyFill="1" applyBorder="1" applyAlignment="1">
      <alignment vertical="center" wrapText="1"/>
    </xf>
    <xf numFmtId="0" fontId="8" fillId="3" borderId="0" xfId="0" applyNumberFormat="1" applyFont="1" applyFill="1" applyBorder="1" applyAlignment="1">
      <alignment horizontal="left" vertical="center" wrapText="1"/>
    </xf>
    <xf numFmtId="0" fontId="66" fillId="3" borderId="25" xfId="0" applyNumberFormat="1" applyFont="1" applyFill="1" applyBorder="1" applyAlignment="1">
      <alignment vertical="center" wrapText="1"/>
    </xf>
    <xf numFmtId="0" fontId="66" fillId="3" borderId="251" xfId="0" applyNumberFormat="1" applyFont="1" applyFill="1" applyBorder="1" applyAlignment="1">
      <alignment vertical="center" wrapText="1"/>
    </xf>
    <xf numFmtId="0" fontId="55" fillId="2" borderId="25" xfId="0" applyNumberFormat="1" applyFont="1" applyFill="1" applyBorder="1" applyAlignment="1">
      <alignment vertical="center" wrapText="1"/>
    </xf>
    <xf numFmtId="0" fontId="55" fillId="2" borderId="251" xfId="0" applyNumberFormat="1" applyFont="1" applyFill="1" applyBorder="1" applyAlignment="1">
      <alignment vertical="center" wrapText="1"/>
    </xf>
    <xf numFmtId="0" fontId="8" fillId="2" borderId="0" xfId="0" applyNumberFormat="1" applyFont="1" applyFill="1" applyBorder="1" applyAlignment="1">
      <alignment vertical="center" wrapText="1"/>
    </xf>
    <xf numFmtId="0" fontId="8" fillId="3" borderId="0" xfId="0" applyNumberFormat="1" applyFont="1" applyFill="1" applyBorder="1" applyAlignment="1">
      <alignment vertical="center" wrapText="1"/>
    </xf>
    <xf numFmtId="0" fontId="55" fillId="2" borderId="34" xfId="0" applyNumberFormat="1" applyFont="1" applyFill="1" applyBorder="1" applyAlignment="1">
      <alignment vertical="center" wrapText="1"/>
    </xf>
    <xf numFmtId="0" fontId="55" fillId="2" borderId="252" xfId="0" applyNumberFormat="1" applyFont="1" applyFill="1" applyBorder="1" applyAlignment="1">
      <alignment vertical="center" wrapText="1"/>
    </xf>
    <xf numFmtId="0" fontId="8" fillId="2" borderId="35" xfId="0" applyNumberFormat="1" applyFont="1" applyFill="1" applyBorder="1" applyAlignment="1">
      <alignment vertical="center" wrapText="1"/>
    </xf>
    <xf numFmtId="0" fontId="50" fillId="2" borderId="36" xfId="0" applyNumberFormat="1" applyFont="1" applyFill="1" applyBorder="1" applyAlignment="1">
      <alignment horizontal="center" vertical="center" wrapText="1"/>
    </xf>
    <xf numFmtId="0" fontId="50" fillId="49" borderId="253" xfId="0" applyNumberFormat="1" applyFont="1" applyFill="1" applyBorder="1" applyAlignment="1">
      <alignment horizontal="center" vertical="center" wrapText="1"/>
    </xf>
    <xf numFmtId="0" fontId="50" fillId="49" borderId="254" xfId="0" applyNumberFormat="1" applyFont="1" applyFill="1" applyBorder="1" applyAlignment="1">
      <alignment horizontal="center" vertical="center" wrapText="1"/>
    </xf>
    <xf numFmtId="0" fontId="50" fillId="2" borderId="187" xfId="0" applyNumberFormat="1" applyFont="1" applyFill="1" applyBorder="1" applyAlignment="1">
      <alignment horizontal="center" vertical="center" wrapText="1"/>
    </xf>
    <xf numFmtId="0" fontId="218" fillId="58" borderId="0" xfId="0" applyNumberFormat="1" applyFont="1" applyFill="1" applyBorder="1" applyAlignment="1"/>
    <xf numFmtId="0" fontId="216" fillId="5" borderId="0" xfId="0" applyNumberFormat="1" applyFont="1" applyFill="1" applyBorder="1" applyAlignment="1">
      <alignment vertical="center" wrapText="1"/>
    </xf>
    <xf numFmtId="0" fontId="64" fillId="58" borderId="0" xfId="0" applyNumberFormat="1" applyFont="1" applyFill="1" applyBorder="1" applyAlignment="1"/>
    <xf numFmtId="0" fontId="214" fillId="0" borderId="0" xfId="0" applyNumberFormat="1" applyFont="1" applyFill="1" applyAlignment="1">
      <alignment horizontal="center" vertical="center" wrapText="1"/>
    </xf>
    <xf numFmtId="0" fontId="230" fillId="51" borderId="43" xfId="0" applyNumberFormat="1" applyFont="1" applyFill="1" applyBorder="1" applyAlignment="1">
      <alignment horizontal="center" vertical="center"/>
    </xf>
    <xf numFmtId="0" fontId="52" fillId="51" borderId="129" xfId="0" applyNumberFormat="1" applyFont="1" applyFill="1" applyBorder="1" applyAlignment="1">
      <alignment horizontal="center" vertical="center"/>
    </xf>
    <xf numFmtId="0" fontId="52" fillId="51" borderId="129" xfId="0" applyNumberFormat="1" applyFont="1" applyFill="1" applyBorder="1" applyAlignment="1">
      <alignment horizontal="center" vertical="center" wrapText="1"/>
    </xf>
    <xf numFmtId="0" fontId="237" fillId="0" borderId="130" xfId="0" applyNumberFormat="1" applyFont="1" applyBorder="1" applyAlignment="1">
      <alignment horizontal="left" vertical="center"/>
    </xf>
    <xf numFmtId="0" fontId="237" fillId="0" borderId="54" xfId="0" applyNumberFormat="1" applyFont="1" applyBorder="1" applyAlignment="1">
      <alignment horizontal="center" vertical="center" wrapText="1"/>
    </xf>
    <xf numFmtId="0" fontId="237" fillId="0" borderId="54" xfId="0" applyNumberFormat="1" applyFont="1" applyBorder="1" applyAlignment="1">
      <alignment horizontal="center" vertical="center"/>
    </xf>
    <xf numFmtId="0" fontId="238" fillId="0" borderId="54" xfId="0" applyNumberFormat="1" applyFont="1" applyBorder="1" applyAlignment="1">
      <alignment horizontal="center" vertical="center" wrapText="1"/>
    </xf>
    <xf numFmtId="0" fontId="238" fillId="0" borderId="54" xfId="0" applyNumberFormat="1" applyFont="1" applyBorder="1" applyAlignment="1">
      <alignment horizontal="center" vertical="center"/>
    </xf>
    <xf numFmtId="0" fontId="239" fillId="0" borderId="0" xfId="0" applyNumberFormat="1" applyFont="1" applyBorder="1">
      <alignment vertical="center"/>
    </xf>
    <xf numFmtId="0" fontId="240" fillId="0" borderId="0" xfId="0" applyNumberFormat="1" applyFont="1" applyFill="1">
      <alignment vertical="center"/>
    </xf>
    <xf numFmtId="0" fontId="241" fillId="0" borderId="0" xfId="0" applyNumberFormat="1" applyFont="1" applyFill="1">
      <alignment vertical="center"/>
    </xf>
    <xf numFmtId="0" fontId="55" fillId="0" borderId="0" xfId="0" applyNumberFormat="1" applyFont="1" applyFill="1">
      <alignment vertical="center"/>
    </xf>
    <xf numFmtId="0" fontId="242" fillId="0" borderId="0" xfId="122" applyNumberFormat="1" applyFont="1" applyFill="1" applyAlignment="1">
      <alignment horizontal="center" vertical="center"/>
    </xf>
    <xf numFmtId="0" fontId="243" fillId="0" borderId="0" xfId="122" applyNumberFormat="1" applyFont="1" applyFill="1" applyAlignment="1">
      <alignment vertical="center" wrapText="1"/>
    </xf>
    <xf numFmtId="0" fontId="165" fillId="0" borderId="0" xfId="122" applyNumberFormat="1" applyFont="1" applyFill="1" applyAlignment="1">
      <alignment horizontal="center" vertical="center"/>
    </xf>
    <xf numFmtId="0" fontId="200" fillId="0" borderId="0" xfId="122" applyNumberFormat="1" applyFont="1" applyFill="1" applyAlignment="1">
      <alignment vertical="center"/>
    </xf>
    <xf numFmtId="0" fontId="55" fillId="0" borderId="0" xfId="122" applyNumberFormat="1" applyFont="1" applyFill="1" applyBorder="1" applyAlignment="1">
      <alignment vertical="center"/>
    </xf>
    <xf numFmtId="0" fontId="68" fillId="0" borderId="0" xfId="0" applyNumberFormat="1" applyFont="1" applyFill="1" applyAlignment="1">
      <alignment vertical="center" wrapText="1"/>
    </xf>
    <xf numFmtId="0" fontId="68" fillId="0" borderId="0" xfId="0" applyNumberFormat="1" applyFont="1" applyFill="1" applyAlignment="1">
      <alignment horizontal="center" vertical="center"/>
    </xf>
    <xf numFmtId="0" fontId="68" fillId="0" borderId="0" xfId="0" applyNumberFormat="1" applyFont="1" applyFill="1" applyBorder="1" applyAlignment="1">
      <alignment vertical="center"/>
    </xf>
    <xf numFmtId="0" fontId="101" fillId="0" borderId="0" xfId="122" applyNumberFormat="1" applyFont="1" applyFill="1" applyAlignment="1">
      <alignment horizontal="center" vertical="center"/>
    </xf>
    <xf numFmtId="0" fontId="101" fillId="0" borderId="0" xfId="122" applyNumberFormat="1" applyFont="1" applyFill="1" applyAlignment="1">
      <alignment horizontal="left" vertical="center"/>
    </xf>
    <xf numFmtId="0" fontId="101" fillId="0" borderId="0" xfId="122" applyNumberFormat="1" applyFont="1" applyFill="1" applyAlignment="1">
      <alignment vertical="center"/>
    </xf>
    <xf numFmtId="0" fontId="101" fillId="0" borderId="35" xfId="122" applyNumberFormat="1" applyFont="1" applyFill="1" applyBorder="1" applyAlignment="1">
      <alignment horizontal="center" vertical="center" wrapText="1"/>
    </xf>
    <xf numFmtId="0" fontId="69" fillId="0" borderId="0" xfId="122" applyNumberFormat="1" applyFont="1" applyFill="1" applyAlignment="1">
      <alignment horizontal="center" vertical="center"/>
    </xf>
    <xf numFmtId="0" fontId="69" fillId="0" borderId="0" xfId="122" applyNumberFormat="1" applyFont="1" applyFill="1" applyAlignment="1">
      <alignment horizontal="center" vertical="center" wrapText="1"/>
    </xf>
    <xf numFmtId="0" fontId="244" fillId="4" borderId="22" xfId="0" applyNumberFormat="1" applyFont="1" applyFill="1" applyBorder="1" applyAlignment="1">
      <alignment horizontal="center"/>
    </xf>
    <xf numFmtId="0" fontId="244" fillId="4" borderId="23" xfId="0" applyNumberFormat="1" applyFont="1" applyFill="1" applyBorder="1" applyAlignment="1">
      <alignment horizontal="center"/>
    </xf>
    <xf numFmtId="0" fontId="244" fillId="4" borderId="24" xfId="0" applyNumberFormat="1" applyFont="1" applyFill="1" applyBorder="1" applyAlignment="1">
      <alignment horizontal="center"/>
    </xf>
    <xf numFmtId="0" fontId="245" fillId="0" borderId="0" xfId="0" applyNumberFormat="1" applyFont="1" applyFill="1" applyBorder="1" applyAlignment="1"/>
    <xf numFmtId="0" fontId="244" fillId="4" borderId="144" xfId="0" applyNumberFormat="1" applyFont="1" applyFill="1" applyBorder="1" applyAlignment="1">
      <alignment horizontal="center"/>
    </xf>
    <xf numFmtId="0" fontId="244" fillId="4" borderId="145" xfId="0" applyNumberFormat="1" applyFont="1" applyFill="1" applyBorder="1" applyAlignment="1">
      <alignment horizontal="center"/>
    </xf>
    <xf numFmtId="0" fontId="55" fillId="47" borderId="255" xfId="0" applyNumberFormat="1" applyFont="1" applyFill="1" applyBorder="1" applyAlignment="1">
      <alignment horizontal="center" vertical="center" wrapText="1"/>
    </xf>
    <xf numFmtId="0" fontId="211" fillId="47" borderId="255" xfId="0" applyNumberFormat="1" applyFont="1" applyFill="1" applyBorder="1" applyAlignment="1">
      <alignment horizontal="center" vertical="center" wrapText="1"/>
    </xf>
    <xf numFmtId="0" fontId="97" fillId="0" borderId="0" xfId="0" applyNumberFormat="1" applyFont="1" applyFill="1" applyBorder="1" applyAlignment="1">
      <alignment horizontal="center" vertical="center"/>
    </xf>
    <xf numFmtId="49" fontId="49" fillId="55" borderId="158" xfId="0" applyNumberFormat="1" applyFont="1" applyFill="1" applyBorder="1" applyAlignment="1">
      <alignment horizontal="left" vertical="center"/>
    </xf>
    <xf numFmtId="49" fontId="246" fillId="55" borderId="159" xfId="0" applyNumberFormat="1" applyFont="1" applyFill="1" applyBorder="1" applyAlignment="1">
      <alignment horizontal="center" vertical="center"/>
    </xf>
    <xf numFmtId="0" fontId="230" fillId="49" borderId="162" xfId="0" applyNumberFormat="1" applyFont="1" applyFill="1" applyBorder="1" applyAlignment="1">
      <alignment horizontal="center" vertical="center" wrapText="1"/>
    </xf>
    <xf numFmtId="0" fontId="230" fillId="49" borderId="162" xfId="0" applyNumberFormat="1" applyFont="1" applyFill="1" applyBorder="1">
      <alignment vertical="center"/>
    </xf>
    <xf numFmtId="0" fontId="230" fillId="49" borderId="161" xfId="0" applyNumberFormat="1" applyFont="1" applyFill="1" applyBorder="1" applyAlignment="1">
      <alignment horizontal="center" vertical="center"/>
    </xf>
    <xf numFmtId="0" fontId="116" fillId="49" borderId="161" xfId="0" applyNumberFormat="1" applyFont="1" applyFill="1" applyBorder="1" applyAlignment="1">
      <alignment horizontal="center" vertical="center"/>
    </xf>
    <xf numFmtId="49" fontId="49" fillId="55" borderId="160" xfId="0" applyNumberFormat="1" applyFont="1" applyFill="1" applyBorder="1" applyAlignment="1">
      <alignment horizontal="left" vertical="center"/>
    </xf>
    <xf numFmtId="49" fontId="246" fillId="55" borderId="5" xfId="0" applyNumberFormat="1" applyFont="1" applyFill="1" applyBorder="1" applyAlignment="1">
      <alignment horizontal="center" vertical="center"/>
    </xf>
    <xf numFmtId="0" fontId="247" fillId="49" borderId="165" xfId="0" applyNumberFormat="1" applyFont="1" applyFill="1" applyBorder="1">
      <alignment vertical="center"/>
    </xf>
    <xf numFmtId="0" fontId="247" fillId="49" borderId="164" xfId="0" applyNumberFormat="1" applyFont="1" applyFill="1" applyBorder="1" applyAlignment="1">
      <alignment horizontal="center" vertical="center"/>
    </xf>
    <xf numFmtId="0" fontId="116" fillId="49" borderId="164" xfId="0" applyNumberFormat="1" applyFont="1" applyFill="1" applyBorder="1" applyAlignment="1">
      <alignment horizontal="center" vertical="center"/>
    </xf>
    <xf numFmtId="49" fontId="49" fillId="62" borderId="160" xfId="0" applyNumberFormat="1" applyFont="1" applyFill="1" applyBorder="1" applyAlignment="1">
      <alignment horizontal="left" vertical="center"/>
    </xf>
    <xf numFmtId="49" fontId="225" fillId="62" borderId="5" xfId="0" applyNumberFormat="1" applyFont="1" applyFill="1" applyBorder="1" applyAlignment="1">
      <alignment horizontal="center" vertical="center"/>
    </xf>
    <xf numFmtId="0" fontId="230" fillId="48" borderId="165" xfId="0" applyNumberFormat="1" applyFont="1" applyFill="1" applyBorder="1" applyAlignment="1">
      <alignment horizontal="center" vertical="center" wrapText="1"/>
    </xf>
    <xf numFmtId="0" fontId="247" fillId="48" borderId="165" xfId="0" applyNumberFormat="1" applyFont="1" applyFill="1" applyBorder="1">
      <alignment vertical="center"/>
    </xf>
    <xf numFmtId="0" fontId="247" fillId="48" borderId="164" xfId="0" applyNumberFormat="1" applyFont="1" applyFill="1" applyBorder="1" applyAlignment="1">
      <alignment horizontal="center" vertical="center"/>
    </xf>
    <xf numFmtId="0" fontId="116" fillId="48" borderId="164" xfId="0" applyNumberFormat="1" applyFont="1" applyFill="1" applyBorder="1" applyAlignment="1">
      <alignment horizontal="center" vertical="center"/>
    </xf>
    <xf numFmtId="0" fontId="54" fillId="0" borderId="0" xfId="0" applyNumberFormat="1" applyFont="1" applyFill="1" applyBorder="1" applyAlignment="1">
      <alignment horizontal="center" vertical="center"/>
    </xf>
    <xf numFmtId="49" fontId="225" fillId="55" borderId="5" xfId="0" applyNumberFormat="1" applyFont="1" applyFill="1" applyBorder="1" applyAlignment="1">
      <alignment horizontal="center" vertical="center"/>
    </xf>
    <xf numFmtId="0" fontId="230" fillId="49" borderId="165" xfId="0" applyNumberFormat="1" applyFont="1" applyFill="1" applyBorder="1" applyAlignment="1">
      <alignment horizontal="center" vertical="center" wrapText="1"/>
    </xf>
    <xf numFmtId="0" fontId="230" fillId="49" borderId="165" xfId="0" applyNumberFormat="1" applyFont="1" applyFill="1" applyBorder="1">
      <alignment vertical="center"/>
    </xf>
    <xf numFmtId="0" fontId="230" fillId="49" borderId="164" xfId="0" applyNumberFormat="1" applyFont="1" applyFill="1" applyBorder="1" applyAlignment="1">
      <alignment horizontal="center" vertical="center"/>
    </xf>
    <xf numFmtId="0" fontId="230" fillId="48" borderId="165" xfId="0" applyNumberFormat="1" applyFont="1" applyFill="1" applyBorder="1">
      <alignment vertical="center"/>
    </xf>
    <xf numFmtId="0" fontId="230" fillId="48" borderId="164" xfId="0" applyNumberFormat="1" applyFont="1" applyFill="1" applyBorder="1" applyAlignment="1">
      <alignment horizontal="center" vertical="center"/>
    </xf>
    <xf numFmtId="0" fontId="248" fillId="4" borderId="0" xfId="12" applyNumberFormat="1" applyFont="1" applyFill="1">
      <alignment vertical="center"/>
    </xf>
    <xf numFmtId="0" fontId="49" fillId="0" borderId="0" xfId="0" applyNumberFormat="1" applyFont="1" applyFill="1" applyBorder="1" applyAlignment="1">
      <alignment horizontal="center" vertical="center"/>
    </xf>
    <xf numFmtId="0" fontId="230" fillId="49" borderId="165" xfId="0" applyNumberFormat="1" applyFont="1" applyFill="1" applyBorder="1" applyAlignment="1">
      <alignment horizontal="center" vertical="center"/>
    </xf>
    <xf numFmtId="188" fontId="49" fillId="55" borderId="160" xfId="0" applyNumberFormat="1" applyFont="1" applyFill="1" applyBorder="1" applyAlignment="1">
      <alignment horizontal="left" vertical="center"/>
    </xf>
    <xf numFmtId="1" fontId="187" fillId="55" borderId="5" xfId="0" applyNumberFormat="1" applyFont="1" applyFill="1" applyBorder="1" applyAlignment="1">
      <alignment horizontal="center" vertical="center"/>
    </xf>
    <xf numFmtId="0" fontId="249" fillId="66" borderId="165" xfId="0" applyNumberFormat="1" applyFont="1" applyFill="1" applyBorder="1" applyAlignment="1">
      <alignment horizontal="center" vertical="center" wrapText="1"/>
    </xf>
    <xf numFmtId="0" fontId="249" fillId="66" borderId="164" xfId="0" applyNumberFormat="1" applyFont="1" applyFill="1" applyBorder="1" applyAlignment="1">
      <alignment horizontal="center" vertical="center" wrapText="1"/>
    </xf>
    <xf numFmtId="0" fontId="250" fillId="66" borderId="164" xfId="0" applyNumberFormat="1" applyFont="1" applyFill="1" applyBorder="1" applyAlignment="1">
      <alignment horizontal="center" vertical="center" wrapText="1"/>
    </xf>
    <xf numFmtId="188" fontId="49" fillId="62" borderId="160" xfId="0" applyNumberFormat="1" applyFont="1" applyFill="1" applyBorder="1" applyAlignment="1">
      <alignment horizontal="left" vertical="center"/>
    </xf>
    <xf numFmtId="1" fontId="187" fillId="62" borderId="5" xfId="0" applyNumberFormat="1" applyFont="1" applyFill="1" applyBorder="1" applyAlignment="1">
      <alignment horizontal="center" vertical="center"/>
    </xf>
    <xf numFmtId="0" fontId="230" fillId="48" borderId="165" xfId="0" applyNumberFormat="1" applyFont="1" applyFill="1" applyBorder="1" applyAlignment="1">
      <alignment horizontal="center" vertical="center"/>
    </xf>
    <xf numFmtId="0" fontId="251" fillId="51" borderId="165" xfId="0" applyNumberFormat="1" applyFont="1" applyFill="1" applyBorder="1">
      <alignment vertical="center"/>
    </xf>
    <xf numFmtId="0" fontId="251" fillId="51" borderId="164" xfId="0" applyNumberFormat="1" applyFont="1" applyFill="1" applyBorder="1" applyAlignment="1">
      <alignment horizontal="center" vertical="center"/>
    </xf>
    <xf numFmtId="0" fontId="252" fillId="51" borderId="164" xfId="0" applyNumberFormat="1" applyFont="1" applyFill="1" applyBorder="1" applyAlignment="1">
      <alignment horizontal="center" vertical="center"/>
    </xf>
    <xf numFmtId="0" fontId="92" fillId="49" borderId="162" xfId="0" applyNumberFormat="1" applyFont="1" applyFill="1" applyBorder="1" applyAlignment="1">
      <alignment horizontal="center" vertical="center" wrapText="1"/>
    </xf>
    <xf numFmtId="0" fontId="195" fillId="49" borderId="162" xfId="0" applyNumberFormat="1" applyFont="1" applyFill="1" applyBorder="1">
      <alignment vertical="center"/>
    </xf>
    <xf numFmtId="0" fontId="195" fillId="49" borderId="162" xfId="0" applyNumberFormat="1" applyFont="1" applyFill="1" applyBorder="1" applyAlignment="1">
      <alignment horizontal="center" vertical="center"/>
    </xf>
    <xf numFmtId="0" fontId="195" fillId="49" borderId="165" xfId="0" applyNumberFormat="1" applyFont="1" applyFill="1" applyBorder="1">
      <alignment vertical="center"/>
    </xf>
    <xf numFmtId="0" fontId="195" fillId="49" borderId="165" xfId="0" applyNumberFormat="1" applyFont="1" applyFill="1" applyBorder="1" applyAlignment="1">
      <alignment horizontal="center" vertical="center"/>
    </xf>
    <xf numFmtId="0" fontId="116" fillId="51" borderId="164" xfId="0" applyNumberFormat="1" applyFont="1" applyFill="1" applyBorder="1" applyAlignment="1">
      <alignment horizontal="center" vertical="center"/>
    </xf>
    <xf numFmtId="0" fontId="195" fillId="51" borderId="165" xfId="0" applyNumberFormat="1" applyFont="1" applyFill="1" applyBorder="1">
      <alignment vertical="center"/>
    </xf>
    <xf numFmtId="0" fontId="92" fillId="48" borderId="162" xfId="0" applyNumberFormat="1" applyFont="1" applyFill="1" applyBorder="1" applyAlignment="1">
      <alignment horizontal="center" vertical="center"/>
    </xf>
    <xf numFmtId="0" fontId="92" fillId="48" borderId="162" xfId="0" applyNumberFormat="1" applyFont="1" applyFill="1" applyBorder="1">
      <alignment vertical="center"/>
    </xf>
    <xf numFmtId="0" fontId="195" fillId="48" borderId="165" xfId="0" applyNumberFormat="1" applyFont="1" applyFill="1" applyBorder="1">
      <alignment vertical="center"/>
    </xf>
    <xf numFmtId="0" fontId="195" fillId="48" borderId="165" xfId="0" applyNumberFormat="1" applyFont="1" applyFill="1" applyBorder="1" applyAlignment="1">
      <alignment horizontal="center" vertical="center"/>
    </xf>
    <xf numFmtId="0" fontId="52" fillId="0" borderId="0" xfId="0" applyNumberFormat="1" applyFont="1" applyFill="1" applyBorder="1" applyAlignment="1">
      <alignment horizontal="center" vertical="center"/>
    </xf>
    <xf numFmtId="0" fontId="56" fillId="0" borderId="0" xfId="0" applyNumberFormat="1" applyFont="1" applyFill="1" applyBorder="1" applyAlignment="1">
      <alignment horizontal="center" vertical="center"/>
    </xf>
    <xf numFmtId="49" fontId="49" fillId="62" borderId="169" xfId="0" applyNumberFormat="1" applyFont="1" applyFill="1" applyBorder="1" applyAlignment="1">
      <alignment horizontal="left" vertical="center"/>
    </xf>
    <xf numFmtId="49" fontId="225" fillId="62" borderId="170" xfId="0" applyNumberFormat="1" applyFont="1" applyFill="1" applyBorder="1" applyAlignment="1">
      <alignment horizontal="center" vertical="center"/>
    </xf>
    <xf numFmtId="0" fontId="92" fillId="49" borderId="161" xfId="0" applyNumberFormat="1" applyFont="1" applyFill="1" applyBorder="1" applyAlignment="1">
      <alignment horizontal="center" vertical="center" wrapText="1"/>
    </xf>
    <xf numFmtId="0" fontId="92" fillId="49" borderId="162" xfId="0" applyNumberFormat="1" applyFont="1" applyFill="1" applyBorder="1">
      <alignment vertical="center"/>
    </xf>
    <xf numFmtId="0" fontId="92" fillId="49" borderId="162" xfId="0" applyNumberFormat="1" applyFont="1" applyFill="1" applyBorder="1" applyAlignment="1">
      <alignment horizontal="center" vertical="center"/>
    </xf>
    <xf numFmtId="0" fontId="92" fillId="49" borderId="165" xfId="0" applyNumberFormat="1" applyFont="1" applyFill="1" applyBorder="1">
      <alignment vertical="center"/>
    </xf>
    <xf numFmtId="0" fontId="92" fillId="49" borderId="165" xfId="0" applyNumberFormat="1" applyFont="1" applyFill="1" applyBorder="1" applyAlignment="1">
      <alignment horizontal="center" vertical="center"/>
    </xf>
    <xf numFmtId="0" fontId="195" fillId="51" borderId="165" xfId="0" applyNumberFormat="1" applyFont="1" applyFill="1" applyBorder="1" applyAlignment="1">
      <alignment horizontal="center" vertical="center"/>
    </xf>
    <xf numFmtId="0" fontId="253" fillId="0" borderId="0" xfId="0" applyNumberFormat="1" applyFont="1" applyFill="1" applyAlignment="1">
      <alignment horizontal="center" vertical="center"/>
    </xf>
    <xf numFmtId="0" fontId="79" fillId="51" borderId="165" xfId="0" applyNumberFormat="1" applyFont="1" applyFill="1" applyBorder="1" applyAlignment="1">
      <alignment vertical="center" wrapText="1"/>
    </xf>
    <xf numFmtId="0" fontId="79" fillId="51" borderId="165" xfId="0" applyNumberFormat="1" applyFont="1" applyFill="1" applyBorder="1" applyAlignment="1">
      <alignment horizontal="center" vertical="center"/>
    </xf>
    <xf numFmtId="0" fontId="79" fillId="51" borderId="165" xfId="0" applyNumberFormat="1" applyFont="1" applyFill="1" applyBorder="1">
      <alignment vertical="center"/>
    </xf>
    <xf numFmtId="0" fontId="92" fillId="48" borderId="161" xfId="0" applyNumberFormat="1" applyFont="1" applyFill="1" applyBorder="1" applyAlignment="1">
      <alignment horizontal="center" vertical="center"/>
    </xf>
    <xf numFmtId="0" fontId="195" fillId="48" borderId="162" xfId="0" applyNumberFormat="1" applyFont="1" applyFill="1" applyBorder="1" applyAlignment="1">
      <alignment horizontal="left" vertical="center" wrapText="1"/>
    </xf>
    <xf numFmtId="0" fontId="195" fillId="48" borderId="162" xfId="0" applyNumberFormat="1" applyFont="1" applyFill="1" applyBorder="1" applyAlignment="1">
      <alignment horizontal="center" vertical="center"/>
    </xf>
    <xf numFmtId="0" fontId="92" fillId="48" borderId="165" xfId="0" applyNumberFormat="1" applyFont="1" applyFill="1" applyBorder="1">
      <alignment vertical="center"/>
    </xf>
    <xf numFmtId="0" fontId="92" fillId="48" borderId="165" xfId="0" applyNumberFormat="1" applyFont="1" applyFill="1" applyBorder="1" applyAlignment="1">
      <alignment horizontal="center" vertical="center"/>
    </xf>
    <xf numFmtId="0" fontId="92" fillId="49" borderId="164" xfId="0" applyNumberFormat="1" applyFont="1" applyFill="1" applyBorder="1" applyAlignment="1">
      <alignment horizontal="center" vertical="center"/>
    </xf>
    <xf numFmtId="0" fontId="244" fillId="4" borderId="146" xfId="0" applyNumberFormat="1" applyFont="1" applyFill="1" applyBorder="1" applyAlignment="1">
      <alignment horizontal="center"/>
    </xf>
    <xf numFmtId="0" fontId="240" fillId="0" borderId="0" xfId="0" applyNumberFormat="1" applyFont="1" applyFill="1" applyBorder="1" applyAlignment="1">
      <alignment horizontal="center"/>
    </xf>
    <xf numFmtId="0" fontId="244" fillId="4" borderId="0" xfId="0" applyNumberFormat="1" applyFont="1" applyFill="1" applyAlignment="1">
      <alignment horizontal="center" vertical="center"/>
    </xf>
    <xf numFmtId="0" fontId="244" fillId="4" borderId="0" xfId="0" applyNumberFormat="1" applyFont="1" applyFill="1" applyAlignment="1">
      <alignment horizontal="left" vertical="center"/>
    </xf>
    <xf numFmtId="0" fontId="244" fillId="4" borderId="0" xfId="0" applyNumberFormat="1" applyFont="1" applyFill="1">
      <alignment vertical="center"/>
    </xf>
    <xf numFmtId="0" fontId="245" fillId="0" borderId="0" xfId="122" applyNumberFormat="1" applyFont="1" applyFill="1" applyAlignment="1">
      <alignment vertical="center"/>
    </xf>
    <xf numFmtId="49" fontId="188" fillId="55" borderId="159" xfId="0" applyNumberFormat="1" applyFont="1" applyFill="1" applyBorder="1" applyAlignment="1">
      <alignment horizontal="center" vertical="center"/>
    </xf>
    <xf numFmtId="49" fontId="188" fillId="55" borderId="215" xfId="0" applyNumberFormat="1" applyFont="1" applyFill="1" applyBorder="1" applyAlignment="1">
      <alignment horizontal="center" vertical="center"/>
    </xf>
    <xf numFmtId="0" fontId="254" fillId="0" borderId="0" xfId="0" applyNumberFormat="1" applyFont="1" applyFill="1" applyBorder="1" applyAlignment="1">
      <alignment horizontal="center"/>
    </xf>
    <xf numFmtId="49" fontId="52" fillId="67" borderId="256" xfId="0" applyNumberFormat="1" applyFont="1" applyFill="1" applyBorder="1" applyAlignment="1">
      <alignment horizontal="center" vertical="center" wrapText="1"/>
    </xf>
    <xf numFmtId="49" fontId="52" fillId="67" borderId="244" xfId="0" applyNumberFormat="1" applyFont="1" applyFill="1" applyBorder="1" applyAlignment="1">
      <alignment horizontal="left" vertical="center" wrapText="1"/>
    </xf>
    <xf numFmtId="49" fontId="52" fillId="67" borderId="129" xfId="0" applyNumberFormat="1" applyFont="1" applyFill="1" applyBorder="1" applyAlignment="1">
      <alignment horizontal="center" vertical="center" wrapText="1"/>
    </xf>
    <xf numFmtId="49" fontId="255" fillId="67" borderId="245" xfId="0" applyNumberFormat="1" applyFont="1" applyFill="1" applyBorder="1" applyAlignment="1">
      <alignment horizontal="center" vertical="center"/>
    </xf>
    <xf numFmtId="0" fontId="256" fillId="0" borderId="0" xfId="122" applyNumberFormat="1" applyFont="1" applyFill="1" applyAlignment="1">
      <alignment vertical="center"/>
    </xf>
    <xf numFmtId="49" fontId="188" fillId="55" borderId="5" xfId="0" applyNumberFormat="1" applyFont="1" applyFill="1" applyBorder="1" applyAlignment="1">
      <alignment horizontal="center" vertical="center"/>
    </xf>
    <xf numFmtId="49" fontId="188" fillId="55" borderId="217" xfId="0" applyNumberFormat="1" applyFont="1" applyFill="1" applyBorder="1" applyAlignment="1">
      <alignment horizontal="center" vertical="center"/>
    </xf>
    <xf numFmtId="0" fontId="257" fillId="0" borderId="0" xfId="0" applyNumberFormat="1" applyFont="1" applyFill="1" applyBorder="1" applyAlignment="1">
      <alignment horizontal="center"/>
    </xf>
    <xf numFmtId="49" fontId="52" fillId="67" borderId="257" xfId="0" applyNumberFormat="1" applyFont="1" applyFill="1" applyBorder="1" applyAlignment="1">
      <alignment horizontal="center" vertical="center" wrapText="1"/>
    </xf>
    <xf numFmtId="189" fontId="52" fillId="67" borderId="244" xfId="0" applyNumberFormat="1" applyFont="1" applyFill="1" applyBorder="1" applyAlignment="1">
      <alignment horizontal="left" vertical="center" wrapText="1"/>
    </xf>
    <xf numFmtId="49" fontId="188" fillId="62" borderId="5" xfId="0" applyNumberFormat="1" applyFont="1" applyFill="1" applyBorder="1" applyAlignment="1">
      <alignment horizontal="center" vertical="center"/>
    </xf>
    <xf numFmtId="49" fontId="188" fillId="62" borderId="217" xfId="0" applyNumberFormat="1" applyFont="1" applyFill="1" applyBorder="1" applyAlignment="1">
      <alignment horizontal="center" vertical="center"/>
    </xf>
    <xf numFmtId="49" fontId="52" fillId="67" borderId="258" xfId="0" applyNumberFormat="1" applyFont="1" applyFill="1" applyBorder="1" applyAlignment="1">
      <alignment horizontal="center" vertical="center" wrapText="1"/>
    </xf>
    <xf numFmtId="188" fontId="52" fillId="67" borderId="244" xfId="0" applyNumberFormat="1" applyFont="1" applyFill="1" applyBorder="1" applyAlignment="1">
      <alignment horizontal="left" vertical="center" wrapText="1"/>
    </xf>
    <xf numFmtId="0" fontId="188" fillId="0" borderId="0" xfId="0" applyNumberFormat="1" applyFont="1" applyFill="1" applyBorder="1" applyAlignment="1">
      <alignment horizontal="center" vertical="center"/>
    </xf>
    <xf numFmtId="49" fontId="230" fillId="67" borderId="256" xfId="0" applyNumberFormat="1" applyFont="1" applyFill="1" applyBorder="1" applyAlignment="1">
      <alignment horizontal="center" vertical="center" wrapText="1"/>
    </xf>
    <xf numFmtId="49" fontId="230" fillId="67" borderId="244" xfId="0" applyNumberFormat="1" applyFont="1" applyFill="1" applyBorder="1" applyAlignment="1">
      <alignment horizontal="left" vertical="center" wrapText="1"/>
    </xf>
    <xf numFmtId="49" fontId="187" fillId="67" borderId="129" xfId="0" applyNumberFormat="1" applyFont="1" applyFill="1" applyBorder="1" applyAlignment="1">
      <alignment horizontal="center" vertical="center" wrapText="1"/>
    </xf>
    <xf numFmtId="49" fontId="231" fillId="67" borderId="245" xfId="0" applyNumberFormat="1" applyFont="1" applyFill="1" applyBorder="1" applyAlignment="1">
      <alignment horizontal="center" vertical="center"/>
    </xf>
    <xf numFmtId="49" fontId="52" fillId="51" borderId="244" xfId="0" applyNumberFormat="1" applyFont="1" applyFill="1" applyBorder="1" applyAlignment="1">
      <alignment horizontal="center" vertical="center" wrapText="1"/>
    </xf>
    <xf numFmtId="49" fontId="52" fillId="51" borderId="129" xfId="0" applyNumberFormat="1" applyFont="1" applyFill="1" applyBorder="1" applyAlignment="1">
      <alignment horizontal="left" vertical="center" wrapText="1"/>
    </xf>
    <xf numFmtId="49" fontId="255" fillId="51" borderId="129" xfId="0" applyNumberFormat="1" applyFont="1" applyFill="1" applyBorder="1" applyAlignment="1">
      <alignment horizontal="center" vertical="center"/>
    </xf>
    <xf numFmtId="49" fontId="255" fillId="51" borderId="245" xfId="0" applyNumberFormat="1" applyFont="1" applyFill="1" applyBorder="1" applyAlignment="1">
      <alignment horizontal="center" vertical="center"/>
    </xf>
    <xf numFmtId="0" fontId="244" fillId="4" borderId="147" xfId="0" applyNumberFormat="1" applyFont="1" applyFill="1" applyBorder="1" applyAlignment="1">
      <alignment horizontal="center" vertical="center"/>
    </xf>
    <xf numFmtId="0" fontId="244" fillId="4" borderId="148" xfId="0" applyNumberFormat="1" applyFont="1" applyFill="1" applyBorder="1" applyAlignment="1">
      <alignment horizontal="left" vertical="center"/>
    </xf>
    <xf numFmtId="0" fontId="244" fillId="4" borderId="148" xfId="0" applyNumberFormat="1" applyFont="1" applyFill="1" applyBorder="1" applyAlignment="1">
      <alignment horizontal="center" vertical="center"/>
    </xf>
    <xf numFmtId="0" fontId="244" fillId="4" borderId="149" xfId="0" applyNumberFormat="1" applyFont="1" applyFill="1" applyBorder="1" applyAlignment="1">
      <alignment horizontal="center" vertical="center"/>
    </xf>
    <xf numFmtId="0" fontId="258" fillId="3" borderId="158" xfId="0" applyNumberFormat="1" applyFont="1" applyFill="1" applyBorder="1" applyAlignment="1">
      <alignment horizontal="center" vertical="center" wrapText="1"/>
    </xf>
    <xf numFmtId="0" fontId="258" fillId="3" borderId="159" xfId="0" applyNumberFormat="1" applyFont="1" applyFill="1" applyBorder="1" applyAlignment="1">
      <alignment horizontal="left" vertical="center" wrapText="1"/>
    </xf>
    <xf numFmtId="0" fontId="258" fillId="3" borderId="159" xfId="0" applyNumberFormat="1" applyFont="1" applyFill="1" applyBorder="1" applyAlignment="1">
      <alignment horizontal="center" vertical="center" wrapText="1"/>
    </xf>
    <xf numFmtId="0" fontId="258" fillId="3" borderId="215" xfId="0" applyNumberFormat="1" applyFont="1" applyFill="1" applyBorder="1" applyAlignment="1">
      <alignment horizontal="center" vertical="center" wrapText="1"/>
    </xf>
    <xf numFmtId="0" fontId="258" fillId="3" borderId="259" xfId="0" applyNumberFormat="1" applyFont="1" applyFill="1" applyBorder="1" applyAlignment="1">
      <alignment horizontal="center" vertical="center" wrapText="1"/>
    </xf>
    <xf numFmtId="0" fontId="258" fillId="3" borderId="67" xfId="0" applyNumberFormat="1" applyFont="1" applyFill="1" applyBorder="1" applyAlignment="1">
      <alignment horizontal="left" vertical="center" wrapText="1"/>
    </xf>
    <xf numFmtId="0" fontId="258" fillId="3" borderId="67" xfId="0" applyNumberFormat="1" applyFont="1" applyFill="1" applyBorder="1" applyAlignment="1">
      <alignment horizontal="center" vertical="center" wrapText="1"/>
    </xf>
    <xf numFmtId="0" fontId="258" fillId="3" borderId="260" xfId="0" applyNumberFormat="1" applyFont="1" applyFill="1" applyBorder="1" applyAlignment="1">
      <alignment horizontal="center" vertical="center" wrapText="1"/>
    </xf>
    <xf numFmtId="0" fontId="259" fillId="3" borderId="259" xfId="0" applyNumberFormat="1" applyFont="1" applyFill="1" applyBorder="1" applyAlignment="1">
      <alignment horizontal="center" vertical="center" wrapText="1"/>
    </xf>
    <xf numFmtId="0" fontId="259" fillId="3" borderId="67" xfId="0" applyNumberFormat="1" applyFont="1" applyFill="1" applyBorder="1" applyAlignment="1">
      <alignment horizontal="left" vertical="center" wrapText="1"/>
    </xf>
    <xf numFmtId="0" fontId="259" fillId="3" borderId="67" xfId="0" applyNumberFormat="1" applyFont="1" applyFill="1" applyBorder="1" applyAlignment="1">
      <alignment horizontal="center" vertical="center" wrapText="1"/>
    </xf>
    <xf numFmtId="0" fontId="259" fillId="3" borderId="260" xfId="0" applyNumberFormat="1" applyFont="1" applyFill="1" applyBorder="1" applyAlignment="1">
      <alignment horizontal="center" vertical="center" wrapText="1"/>
    </xf>
    <xf numFmtId="0" fontId="50" fillId="67" borderId="234" xfId="0" applyNumberFormat="1" applyFont="1" applyFill="1" applyBorder="1" applyAlignment="1">
      <alignment horizontal="center" vertical="center" wrapText="1"/>
    </xf>
    <xf numFmtId="0" fontId="8" fillId="67" borderId="162" xfId="0" applyNumberFormat="1" applyFont="1" applyFill="1" applyBorder="1" applyAlignment="1">
      <alignment horizontal="left" vertical="center" wrapText="1"/>
    </xf>
    <xf numFmtId="0" fontId="8" fillId="67" borderId="162" xfId="0" applyNumberFormat="1" applyFont="1" applyFill="1" applyBorder="1" applyAlignment="1">
      <alignment horizontal="center" vertical="center" wrapText="1"/>
    </xf>
    <xf numFmtId="0" fontId="69" fillId="67" borderId="235" xfId="0" applyNumberFormat="1" applyFont="1" applyFill="1" applyBorder="1" applyAlignment="1">
      <alignment horizontal="center" vertical="center" wrapText="1"/>
    </xf>
    <xf numFmtId="0" fontId="8" fillId="67" borderId="165" xfId="0" applyNumberFormat="1" applyFont="1" applyFill="1" applyBorder="1" applyAlignment="1">
      <alignment horizontal="left" vertical="center" wrapText="1"/>
    </xf>
    <xf numFmtId="0" fontId="8" fillId="67" borderId="165" xfId="0" applyNumberFormat="1" applyFont="1" applyFill="1" applyBorder="1" applyAlignment="1">
      <alignment horizontal="center" vertical="center" wrapText="1"/>
    </xf>
    <xf numFmtId="0" fontId="69" fillId="67" borderId="237" xfId="0" applyNumberFormat="1" applyFont="1" applyFill="1" applyBorder="1" applyAlignment="1">
      <alignment horizontal="center" vertical="center" wrapText="1"/>
    </xf>
    <xf numFmtId="0" fontId="8" fillId="51" borderId="165" xfId="0" applyNumberFormat="1" applyFont="1" applyFill="1" applyBorder="1" applyAlignment="1">
      <alignment horizontal="left" vertical="center" wrapText="1"/>
    </xf>
    <xf numFmtId="0" fontId="8" fillId="51" borderId="165" xfId="0" applyNumberFormat="1" applyFont="1" applyFill="1" applyBorder="1" applyAlignment="1">
      <alignment horizontal="center" vertical="center" wrapText="1"/>
    </xf>
    <xf numFmtId="0" fontId="50" fillId="67" borderId="236" xfId="0" applyNumberFormat="1" applyFont="1" applyFill="1" applyBorder="1" applyAlignment="1">
      <alignment horizontal="center" vertical="center" wrapText="1"/>
    </xf>
    <xf numFmtId="0" fontId="180" fillId="51" borderId="165" xfId="0" applyNumberFormat="1" applyFont="1" applyFill="1" applyBorder="1" applyAlignment="1">
      <alignment horizontal="left" vertical="center" wrapText="1"/>
    </xf>
    <xf numFmtId="0" fontId="180" fillId="51" borderId="165" xfId="0" applyNumberFormat="1" applyFont="1" applyFill="1" applyBorder="1" applyAlignment="1">
      <alignment horizontal="center" vertical="center" wrapText="1"/>
    </xf>
    <xf numFmtId="0" fontId="101" fillId="0" borderId="0" xfId="0" applyNumberFormat="1" applyFont="1" applyFill="1" applyBorder="1" applyAlignment="1">
      <alignment horizontal="center"/>
    </xf>
    <xf numFmtId="188" fontId="188" fillId="55" borderId="5" xfId="0" applyNumberFormat="1" applyFont="1" applyFill="1" applyBorder="1" applyAlignment="1">
      <alignment horizontal="center" vertical="center"/>
    </xf>
    <xf numFmtId="188" fontId="188" fillId="55" borderId="217" xfId="0" applyNumberFormat="1" applyFont="1" applyFill="1" applyBorder="1" applyAlignment="1">
      <alignment horizontal="center" vertical="center"/>
    </xf>
    <xf numFmtId="188" fontId="188" fillId="62" borderId="5" xfId="0" applyNumberFormat="1" applyFont="1" applyFill="1" applyBorder="1" applyAlignment="1">
      <alignment horizontal="center" vertical="center"/>
    </xf>
    <xf numFmtId="188" fontId="188" fillId="62" borderId="217" xfId="0" applyNumberFormat="1" applyFont="1" applyFill="1" applyBorder="1" applyAlignment="1">
      <alignment horizontal="center" vertical="center"/>
    </xf>
    <xf numFmtId="0" fontId="116" fillId="67" borderId="236" xfId="0" applyNumberFormat="1" applyFont="1" applyFill="1" applyBorder="1" applyAlignment="1">
      <alignment horizontal="center" vertical="center" wrapText="1"/>
    </xf>
    <xf numFmtId="0" fontId="260" fillId="40" borderId="152" xfId="0" applyNumberFormat="1" applyFont="1" applyFill="1" applyBorder="1" applyAlignment="1">
      <alignment horizontal="center" vertical="center" wrapText="1"/>
    </xf>
    <xf numFmtId="0" fontId="260" fillId="40" borderId="0" xfId="0" applyNumberFormat="1" applyFont="1" applyFill="1" applyAlignment="1">
      <alignment horizontal="center" vertical="center" wrapText="1"/>
    </xf>
    <xf numFmtId="0" fontId="260" fillId="40" borderId="153" xfId="0" applyNumberFormat="1" applyFont="1" applyFill="1" applyBorder="1" applyAlignment="1">
      <alignment horizontal="center" vertical="center" wrapText="1"/>
    </xf>
    <xf numFmtId="0" fontId="116" fillId="2" borderId="261" xfId="0" applyNumberFormat="1" applyFont="1" applyFill="1" applyBorder="1" applyAlignment="1">
      <alignment horizontal="left" vertical="center" wrapText="1"/>
    </xf>
    <xf numFmtId="0" fontId="116" fillId="2" borderId="262" xfId="0" applyNumberFormat="1" applyFont="1" applyFill="1" applyBorder="1" applyAlignment="1">
      <alignment horizontal="left" vertical="center" wrapText="1"/>
    </xf>
    <xf numFmtId="0" fontId="116" fillId="2" borderId="262" xfId="0" applyNumberFormat="1" applyFont="1" applyFill="1" applyBorder="1" applyAlignment="1">
      <alignment horizontal="center" vertical="center" wrapText="1"/>
    </xf>
    <xf numFmtId="0" fontId="116" fillId="2" borderId="263" xfId="0" applyNumberFormat="1" applyFont="1" applyFill="1" applyBorder="1" applyAlignment="1">
      <alignment horizontal="center" vertical="center" wrapText="1"/>
    </xf>
    <xf numFmtId="0" fontId="116" fillId="2" borderId="264" xfId="0" applyNumberFormat="1" applyFont="1" applyFill="1" applyBorder="1" applyAlignment="1">
      <alignment horizontal="left" vertical="center" wrapText="1"/>
    </xf>
    <xf numFmtId="0" fontId="116" fillId="2" borderId="0" xfId="0" applyNumberFormat="1" applyFont="1" applyFill="1" applyBorder="1" applyAlignment="1">
      <alignment horizontal="left" vertical="center" wrapText="1"/>
    </xf>
    <xf numFmtId="0" fontId="116" fillId="2" borderId="0" xfId="0" applyNumberFormat="1" applyFont="1" applyFill="1" applyBorder="1" applyAlignment="1">
      <alignment horizontal="center" vertical="center" wrapText="1"/>
    </xf>
    <xf numFmtId="0" fontId="116" fillId="2" borderId="265" xfId="0" applyNumberFormat="1" applyFont="1" applyFill="1" applyBorder="1" applyAlignment="1">
      <alignment horizontal="center" vertical="center" wrapText="1"/>
    </xf>
    <xf numFmtId="0" fontId="180" fillId="2" borderId="0" xfId="0" applyNumberFormat="1" applyFont="1" applyFill="1" applyBorder="1" applyAlignment="1">
      <alignment horizontal="left" vertical="center" wrapText="1"/>
    </xf>
    <xf numFmtId="0" fontId="180" fillId="2" borderId="0" xfId="0" applyNumberFormat="1" applyFont="1" applyFill="1" applyBorder="1" applyAlignment="1">
      <alignment horizontal="center" vertical="center" wrapText="1"/>
    </xf>
    <xf numFmtId="0" fontId="69" fillId="2" borderId="265" xfId="0" applyNumberFormat="1" applyFont="1" applyFill="1" applyBorder="1" applyAlignment="1">
      <alignment horizontal="center" vertical="center" wrapText="1"/>
    </xf>
    <xf numFmtId="0" fontId="116" fillId="2" borderId="266" xfId="0" applyNumberFormat="1" applyFont="1" applyFill="1" applyBorder="1" applyAlignment="1">
      <alignment horizontal="left" vertical="center" wrapText="1"/>
    </xf>
    <xf numFmtId="0" fontId="180" fillId="2" borderId="267" xfId="0" applyNumberFormat="1" applyFont="1" applyFill="1" applyBorder="1" applyAlignment="1">
      <alignment horizontal="left" vertical="center" wrapText="1"/>
    </xf>
    <xf numFmtId="0" fontId="180" fillId="2" borderId="267" xfId="0" applyNumberFormat="1" applyFont="1" applyFill="1" applyBorder="1" applyAlignment="1">
      <alignment horizontal="center" vertical="center" wrapText="1"/>
    </xf>
    <xf numFmtId="0" fontId="69" fillId="2" borderId="268" xfId="0" applyNumberFormat="1" applyFont="1" applyFill="1" applyBorder="1" applyAlignment="1">
      <alignment horizontal="center" vertical="center" wrapText="1"/>
    </xf>
    <xf numFmtId="0" fontId="260" fillId="40" borderId="152" xfId="0" applyNumberFormat="1" applyFont="1" applyFill="1" applyBorder="1" applyAlignment="1">
      <alignment horizontal="center" vertical="center"/>
    </xf>
    <xf numFmtId="0" fontId="260" fillId="40" borderId="0" xfId="0" applyNumberFormat="1" applyFont="1" applyFill="1" applyAlignment="1">
      <alignment horizontal="center" vertical="center"/>
    </xf>
    <xf numFmtId="0" fontId="260" fillId="40" borderId="153" xfId="0" applyNumberFormat="1" applyFont="1" applyFill="1" applyBorder="1" applyAlignment="1">
      <alignment horizontal="center" vertical="center"/>
    </xf>
    <xf numFmtId="0" fontId="101" fillId="3" borderId="158" xfId="122" applyNumberFormat="1" applyFont="1" applyFill="1" applyBorder="1" applyAlignment="1">
      <alignment horizontal="center" vertical="center"/>
    </xf>
    <xf numFmtId="0" fontId="101" fillId="3" borderId="159" xfId="122" applyNumberFormat="1" applyFont="1" applyFill="1" applyBorder="1" applyAlignment="1">
      <alignment horizontal="left" vertical="center"/>
    </xf>
    <xf numFmtId="0" fontId="200" fillId="3" borderId="159" xfId="122" applyNumberFormat="1" applyFont="1" applyFill="1" applyBorder="1" applyAlignment="1">
      <alignment horizontal="center" vertical="center"/>
    </xf>
    <xf numFmtId="0" fontId="101" fillId="3" borderId="215" xfId="122" applyNumberFormat="1" applyFont="1" applyFill="1" applyBorder="1" applyAlignment="1">
      <alignment vertical="center"/>
    </xf>
    <xf numFmtId="0" fontId="101" fillId="3" borderId="160" xfId="122" applyNumberFormat="1" applyFont="1" applyFill="1" applyBorder="1" applyAlignment="1">
      <alignment horizontal="center" vertical="center"/>
    </xf>
    <xf numFmtId="0" fontId="101" fillId="3" borderId="5" xfId="122" applyNumberFormat="1" applyFont="1" applyFill="1" applyBorder="1" applyAlignment="1">
      <alignment horizontal="left" vertical="center"/>
    </xf>
    <xf numFmtId="0" fontId="200" fillId="3" borderId="5" xfId="122" applyNumberFormat="1" applyFont="1" applyFill="1" applyBorder="1" applyAlignment="1">
      <alignment horizontal="center" vertical="center"/>
    </xf>
    <xf numFmtId="0" fontId="101" fillId="3" borderId="217" xfId="122" applyNumberFormat="1" applyFont="1" applyFill="1" applyBorder="1" applyAlignment="1">
      <alignment vertical="center"/>
    </xf>
    <xf numFmtId="0" fontId="101" fillId="0" borderId="0" xfId="0" applyNumberFormat="1" applyFont="1" applyFill="1" applyBorder="1" applyAlignment="1">
      <alignment horizontal="center" vertical="center"/>
    </xf>
    <xf numFmtId="0" fontId="101" fillId="3" borderId="169" xfId="122" applyNumberFormat="1" applyFont="1" applyFill="1" applyBorder="1" applyAlignment="1">
      <alignment horizontal="center" vertical="center"/>
    </xf>
    <xf numFmtId="0" fontId="101" fillId="3" borderId="170" xfId="122" applyNumberFormat="1" applyFont="1" applyFill="1" applyBorder="1" applyAlignment="1">
      <alignment horizontal="left" vertical="center"/>
    </xf>
    <xf numFmtId="0" fontId="200" fillId="3" borderId="170" xfId="122" applyNumberFormat="1" applyFont="1" applyFill="1" applyBorder="1" applyAlignment="1">
      <alignment horizontal="center" vertical="center"/>
    </xf>
    <xf numFmtId="0" fontId="101" fillId="3" borderId="187" xfId="122" applyNumberFormat="1" applyFont="1" applyFill="1" applyBorder="1" applyAlignment="1">
      <alignment vertical="center"/>
    </xf>
    <xf numFmtId="0" fontId="261" fillId="0" borderId="0" xfId="122" applyNumberFormat="1" applyFont="1" applyFill="1" applyBorder="1" applyAlignment="1">
      <alignment horizontal="center" vertical="center"/>
    </xf>
    <xf numFmtId="0" fontId="96" fillId="0" borderId="0" xfId="122" applyNumberFormat="1" applyFont="1" applyFill="1" applyBorder="1" applyAlignment="1">
      <alignment horizontal="center" vertical="center"/>
    </xf>
    <xf numFmtId="0" fontId="101" fillId="0" borderId="0" xfId="122" applyNumberFormat="1" applyFont="1" applyFill="1" applyBorder="1" applyAlignment="1">
      <alignment horizontal="center" vertical="center"/>
    </xf>
    <xf numFmtId="0" fontId="69" fillId="0" borderId="0" xfId="122" applyNumberFormat="1" applyFont="1" applyFill="1" applyBorder="1" applyAlignment="1">
      <alignment horizontal="center" vertical="center" wrapText="1"/>
    </xf>
    <xf numFmtId="49" fontId="188" fillId="62" borderId="170" xfId="0" applyNumberFormat="1" applyFont="1" applyFill="1" applyBorder="1" applyAlignment="1">
      <alignment horizontal="center" vertical="center"/>
    </xf>
    <xf numFmtId="49" fontId="188" fillId="62" borderId="187" xfId="0" applyNumberFormat="1" applyFont="1" applyFill="1" applyBorder="1" applyAlignment="1">
      <alignment horizontal="center" vertical="center"/>
    </xf>
    <xf numFmtId="0" fontId="92" fillId="48" borderId="164" xfId="0" applyNumberFormat="1" applyFont="1" applyFill="1" applyBorder="1" applyAlignment="1">
      <alignment horizontal="center" vertical="center"/>
    </xf>
    <xf numFmtId="0" fontId="262" fillId="5" borderId="0" xfId="0" applyNumberFormat="1" applyFont="1" applyFill="1" applyBorder="1" applyAlignment="1">
      <alignment horizontal="center" wrapText="1"/>
    </xf>
    <xf numFmtId="0" fontId="0" fillId="5" borderId="0" xfId="0" applyNumberFormat="1" applyFill="1">
      <alignment vertical="center"/>
    </xf>
    <xf numFmtId="0" fontId="0" fillId="5" borderId="261" xfId="0" applyNumberFormat="1" applyFill="1" applyBorder="1" applyAlignment="1"/>
    <xf numFmtId="0" fontId="85" fillId="5" borderId="262" xfId="0" applyNumberFormat="1" applyFont="1" applyFill="1" applyBorder="1" applyAlignment="1">
      <alignment horizontal="center"/>
    </xf>
    <xf numFmtId="0" fontId="109" fillId="5" borderId="261" xfId="0" applyNumberFormat="1" applyFont="1" applyFill="1" applyBorder="1" applyAlignment="1">
      <alignment horizontal="center"/>
    </xf>
    <xf numFmtId="0" fontId="0" fillId="5" borderId="262" xfId="0" applyNumberFormat="1" applyFill="1" applyBorder="1" applyAlignment="1"/>
    <xf numFmtId="0" fontId="0" fillId="5" borderId="263" xfId="0" applyNumberFormat="1" applyFill="1" applyBorder="1">
      <alignment vertical="center"/>
    </xf>
    <xf numFmtId="0" fontId="0" fillId="5" borderId="264" xfId="0" applyNumberFormat="1" applyFill="1" applyBorder="1" applyAlignment="1"/>
    <xf numFmtId="0" fontId="85" fillId="5" borderId="0" xfId="0" applyNumberFormat="1" applyFont="1" applyFill="1" applyBorder="1" applyAlignment="1">
      <alignment horizontal="center"/>
    </xf>
    <xf numFmtId="0" fontId="85" fillId="5" borderId="264" xfId="0" applyNumberFormat="1" applyFont="1" applyFill="1" applyBorder="1" applyAlignment="1">
      <alignment horizontal="center"/>
    </xf>
    <xf numFmtId="0" fontId="0" fillId="5" borderId="0" xfId="0" applyNumberFormat="1" applyFill="1" applyAlignment="1"/>
    <xf numFmtId="0" fontId="0" fillId="5" borderId="0" xfId="0" applyNumberFormat="1" applyFill="1" applyBorder="1" applyAlignment="1"/>
    <xf numFmtId="0" fontId="0" fillId="5" borderId="265" xfId="0" applyNumberFormat="1" applyFill="1" applyBorder="1">
      <alignment vertical="center"/>
    </xf>
    <xf numFmtId="0" fontId="0" fillId="5" borderId="266" xfId="0" applyNumberFormat="1" applyFill="1" applyBorder="1" applyAlignment="1"/>
    <xf numFmtId="0" fontId="0" fillId="5" borderId="267" xfId="0" applyNumberFormat="1" applyFill="1" applyBorder="1" applyAlignment="1"/>
    <xf numFmtId="0" fontId="0" fillId="5" borderId="268" xfId="0" applyNumberFormat="1" applyFill="1" applyBorder="1">
      <alignment vertical="center"/>
    </xf>
    <xf numFmtId="188" fontId="244" fillId="4" borderId="142" xfId="116" applyNumberFormat="1" applyFont="1" applyFill="1" applyBorder="1" applyAlignment="1">
      <alignment horizontal="center" vertical="center" wrapText="1"/>
    </xf>
    <xf numFmtId="188" fontId="244" fillId="4" borderId="269" xfId="116" applyNumberFormat="1" applyFont="1" applyFill="1" applyBorder="1" applyAlignment="1">
      <alignment horizontal="center" vertical="center" wrapText="1"/>
    </xf>
    <xf numFmtId="0" fontId="244" fillId="4" borderId="266" xfId="0" applyNumberFormat="1" applyFont="1" applyFill="1" applyBorder="1" applyAlignment="1"/>
    <xf numFmtId="0" fontId="244" fillId="4" borderId="267" xfId="0" applyNumberFormat="1" applyFont="1" applyFill="1" applyBorder="1" applyAlignment="1"/>
    <xf numFmtId="0" fontId="244" fillId="4" borderId="268" xfId="0" applyNumberFormat="1" applyFont="1" applyFill="1" applyBorder="1" applyAlignment="1"/>
    <xf numFmtId="188" fontId="49" fillId="3" borderId="270" xfId="116" applyNumberFormat="1" applyFont="1" applyFill="1" applyBorder="1" applyAlignment="1">
      <alignment horizontal="center" vertical="center" wrapText="1"/>
    </xf>
    <xf numFmtId="188" fontId="49" fillId="3" borderId="271" xfId="116" applyNumberFormat="1" applyFont="1" applyFill="1" applyBorder="1" applyAlignment="1">
      <alignment vertical="center" wrapText="1"/>
    </xf>
    <xf numFmtId="188" fontId="49" fillId="3" borderId="272" xfId="116" applyNumberFormat="1" applyFont="1" applyFill="1" applyBorder="1" applyAlignment="1">
      <alignment vertical="center" wrapText="1"/>
    </xf>
    <xf numFmtId="188" fontId="49" fillId="3" borderId="273" xfId="116" applyNumberFormat="1" applyFont="1" applyFill="1" applyBorder="1" applyAlignment="1">
      <alignment vertical="center" wrapText="1"/>
    </xf>
    <xf numFmtId="188" fontId="49" fillId="3" borderId="274" xfId="116" applyNumberFormat="1" applyFont="1" applyFill="1" applyBorder="1" applyAlignment="1">
      <alignment horizontal="center" vertical="center" wrapText="1"/>
    </xf>
    <xf numFmtId="188" fontId="263" fillId="3" borderId="275" xfId="116" applyNumberFormat="1" applyFont="1" applyFill="1" applyBorder="1" applyAlignment="1">
      <alignment horizontal="left" vertical="center" wrapText="1"/>
    </xf>
    <xf numFmtId="188" fontId="263" fillId="3" borderId="276" xfId="116" applyNumberFormat="1" applyFont="1" applyFill="1" applyBorder="1" applyAlignment="1">
      <alignment horizontal="left" vertical="center" wrapText="1"/>
    </xf>
    <xf numFmtId="188" fontId="263" fillId="3" borderId="277" xfId="116" applyNumberFormat="1" applyFont="1" applyFill="1" applyBorder="1" applyAlignment="1">
      <alignment horizontal="left" vertical="center" wrapText="1"/>
    </xf>
    <xf numFmtId="188" fontId="230" fillId="3" borderId="275" xfId="116" applyNumberFormat="1" applyFont="1" applyFill="1" applyBorder="1" applyAlignment="1">
      <alignment vertical="center" wrapText="1"/>
    </xf>
    <xf numFmtId="188" fontId="230" fillId="3" borderId="276" xfId="116" applyNumberFormat="1" applyFont="1" applyFill="1" applyBorder="1" applyAlignment="1">
      <alignment vertical="center" wrapText="1"/>
    </xf>
    <xf numFmtId="188" fontId="230" fillId="3" borderId="277" xfId="116" applyNumberFormat="1" applyFont="1" applyFill="1" applyBorder="1" applyAlignment="1">
      <alignment vertical="center" wrapText="1"/>
    </xf>
    <xf numFmtId="188" fontId="49" fillId="3" borderId="278" xfId="116" applyNumberFormat="1" applyFont="1" applyFill="1" applyBorder="1" applyAlignment="1">
      <alignment horizontal="center" vertical="center" wrapText="1"/>
    </xf>
    <xf numFmtId="188" fontId="230" fillId="3" borderId="279" xfId="116" applyNumberFormat="1" applyFont="1" applyFill="1" applyBorder="1" applyAlignment="1">
      <alignment vertical="center" wrapText="1"/>
    </xf>
    <xf numFmtId="188" fontId="230" fillId="3" borderId="280" xfId="116" applyNumberFormat="1" applyFont="1" applyFill="1" applyBorder="1" applyAlignment="1">
      <alignment vertical="center" wrapText="1"/>
    </xf>
    <xf numFmtId="188" fontId="230" fillId="3" borderId="281" xfId="116" applyNumberFormat="1" applyFont="1" applyFill="1" applyBorder="1" applyAlignment="1">
      <alignment vertical="center" wrapText="1"/>
    </xf>
    <xf numFmtId="188" fontId="264" fillId="68" borderId="264" xfId="116" applyNumberFormat="1" applyFont="1" applyFill="1" applyBorder="1" applyAlignment="1">
      <alignment vertical="center"/>
    </xf>
    <xf numFmtId="0" fontId="264" fillId="68" borderId="0" xfId="116" applyNumberFormat="1" applyFont="1" applyFill="1" applyBorder="1" applyAlignment="1">
      <alignment horizontal="left" vertical="center"/>
    </xf>
    <xf numFmtId="0" fontId="264" fillId="68" borderId="265" xfId="116" applyNumberFormat="1" applyFont="1" applyFill="1" applyBorder="1" applyAlignment="1">
      <alignment horizontal="left" vertical="center"/>
    </xf>
    <xf numFmtId="188" fontId="264" fillId="4" borderId="266" xfId="116" applyNumberFormat="1" applyFont="1" applyFill="1" applyBorder="1" applyAlignment="1">
      <alignment horizontal="left" vertical="center"/>
    </xf>
    <xf numFmtId="0" fontId="264" fillId="4" borderId="267" xfId="116" applyNumberFormat="1" applyFont="1" applyFill="1" applyBorder="1" applyAlignment="1">
      <alignment horizontal="left" vertical="center"/>
    </xf>
    <xf numFmtId="0" fontId="264" fillId="4" borderId="268" xfId="116" applyNumberFormat="1" applyFont="1" applyFill="1" applyBorder="1" applyAlignment="1">
      <alignment horizontal="left" vertical="center"/>
    </xf>
    <xf numFmtId="0" fontId="265" fillId="0" borderId="55" xfId="0" applyNumberFormat="1" applyFont="1" applyBorder="1" applyAlignment="1">
      <alignment horizontal="center" vertical="center"/>
    </xf>
    <xf numFmtId="0" fontId="265" fillId="0" borderId="56" xfId="0" applyNumberFormat="1" applyFont="1" applyBorder="1" applyAlignment="1">
      <alignment horizontal="center" vertical="center"/>
    </xf>
    <xf numFmtId="0" fontId="11" fillId="0" borderId="57" xfId="0" applyNumberFormat="1" applyFont="1" applyBorder="1">
      <alignment vertical="center"/>
    </xf>
    <xf numFmtId="0" fontId="266" fillId="51" borderId="282" xfId="0" applyNumberFormat="1" applyFont="1" applyFill="1" applyBorder="1" applyAlignment="1">
      <alignment horizontal="left" vertical="center"/>
    </xf>
    <xf numFmtId="0" fontId="267" fillId="69" borderId="162" xfId="0" applyNumberFormat="1" applyFont="1" applyFill="1" applyBorder="1" applyAlignment="1">
      <alignment horizontal="center" vertical="center"/>
    </xf>
    <xf numFmtId="0" fontId="268" fillId="69" borderId="165" xfId="0" applyNumberFormat="1" applyFont="1" applyFill="1" applyBorder="1" applyAlignment="1">
      <alignment horizontal="center" vertical="center" wrapText="1"/>
    </xf>
    <xf numFmtId="0" fontId="269" fillId="49" borderId="253" xfId="0" applyNumberFormat="1" applyFont="1" applyFill="1" applyBorder="1" applyAlignment="1">
      <alignment horizontal="center" vertical="center"/>
    </xf>
    <xf numFmtId="0" fontId="99" fillId="49" borderId="165" xfId="0" applyNumberFormat="1" applyFont="1" applyFill="1" applyBorder="1" applyAlignment="1">
      <alignment horizontal="center" vertical="center"/>
    </xf>
    <xf numFmtId="0" fontId="99" fillId="49" borderId="165" xfId="0" applyNumberFormat="1" applyFont="1" applyFill="1" applyBorder="1" applyAlignment="1">
      <alignment horizontal="center" vertical="center" wrapText="1"/>
    </xf>
    <xf numFmtId="0" fontId="99" fillId="49" borderId="165" xfId="0" applyNumberFormat="1" applyFont="1" applyFill="1" applyBorder="1" applyAlignment="1">
      <alignment horizontal="left" vertical="center" wrapText="1"/>
    </xf>
    <xf numFmtId="0" fontId="195" fillId="49" borderId="165" xfId="0" applyNumberFormat="1" applyFont="1" applyFill="1" applyBorder="1" applyAlignment="1">
      <alignment horizontal="center" vertical="center" wrapText="1"/>
    </xf>
    <xf numFmtId="0" fontId="269" fillId="48" borderId="283" xfId="0" applyNumberFormat="1" applyFont="1" applyFill="1" applyBorder="1" applyAlignment="1">
      <alignment horizontal="center" vertical="center"/>
    </xf>
    <xf numFmtId="0" fontId="99" fillId="48" borderId="165" xfId="0" applyNumberFormat="1" applyFont="1" applyFill="1" applyBorder="1" applyAlignment="1">
      <alignment horizontal="center" vertical="center"/>
    </xf>
    <xf numFmtId="0" fontId="99" fillId="48" borderId="165" xfId="0" applyNumberFormat="1" applyFont="1" applyFill="1" applyBorder="1" applyAlignment="1">
      <alignment horizontal="center" vertical="center" wrapText="1"/>
    </xf>
    <xf numFmtId="0" fontId="99" fillId="48" borderId="165" xfId="0" applyNumberFormat="1" applyFont="1" applyFill="1" applyBorder="1" applyAlignment="1">
      <alignment horizontal="left" vertical="center" wrapText="1"/>
    </xf>
    <xf numFmtId="0" fontId="195" fillId="48" borderId="165" xfId="0" applyNumberFormat="1" applyFont="1" applyFill="1" applyBorder="1" applyAlignment="1">
      <alignment horizontal="center" vertical="center" wrapText="1"/>
    </xf>
    <xf numFmtId="0" fontId="269" fillId="48" borderId="199" xfId="0" applyNumberFormat="1" applyFont="1" applyFill="1" applyBorder="1" applyAlignment="1">
      <alignment horizontal="center" vertical="center"/>
    </xf>
    <xf numFmtId="0" fontId="79" fillId="48" borderId="165" xfId="0" applyNumberFormat="1" applyFont="1" applyFill="1" applyBorder="1" applyAlignment="1">
      <alignment horizontal="center" vertical="center" wrapText="1"/>
    </xf>
    <xf numFmtId="0" fontId="40" fillId="49" borderId="165" xfId="0" applyNumberFormat="1" applyFont="1" applyFill="1" applyBorder="1" applyAlignment="1">
      <alignment vertical="center" wrapText="1"/>
    </xf>
    <xf numFmtId="0" fontId="104" fillId="51" borderId="165" xfId="0" applyNumberFormat="1" applyFont="1" applyFill="1" applyBorder="1" applyAlignment="1">
      <alignment horizontal="center" vertical="center"/>
    </xf>
    <xf numFmtId="0" fontId="79" fillId="51" borderId="165" xfId="0" applyNumberFormat="1" applyFont="1" applyFill="1" applyBorder="1" applyAlignment="1">
      <alignment horizontal="center" vertical="center" wrapText="1"/>
    </xf>
    <xf numFmtId="0" fontId="104" fillId="51" borderId="165" xfId="0" applyNumberFormat="1" applyFont="1" applyFill="1" applyBorder="1" applyAlignment="1">
      <alignment horizontal="left" vertical="center" wrapText="1"/>
    </xf>
    <xf numFmtId="0" fontId="99" fillId="51" borderId="165" xfId="0" applyNumberFormat="1" applyFont="1" applyFill="1" applyBorder="1" applyAlignment="1">
      <alignment horizontal="center" vertical="center" wrapText="1"/>
    </xf>
    <xf numFmtId="0" fontId="181" fillId="51" borderId="165" xfId="0" applyNumberFormat="1" applyFont="1" applyFill="1" applyBorder="1">
      <alignment vertical="center"/>
    </xf>
    <xf numFmtId="0" fontId="269" fillId="49" borderId="283" xfId="0" applyNumberFormat="1" applyFont="1" applyFill="1" applyBorder="1" applyAlignment="1">
      <alignment horizontal="center" vertical="center"/>
    </xf>
    <xf numFmtId="0" fontId="40" fillId="49" borderId="165" xfId="0" applyNumberFormat="1" applyFont="1" applyFill="1" applyBorder="1">
      <alignment vertical="center"/>
    </xf>
    <xf numFmtId="0" fontId="269" fillId="49" borderId="199" xfId="0" applyNumberFormat="1" applyFont="1" applyFill="1" applyBorder="1" applyAlignment="1">
      <alignment horizontal="center" vertical="center"/>
    </xf>
    <xf numFmtId="0" fontId="79" fillId="51" borderId="165" xfId="0" applyNumberFormat="1" applyFont="1" applyFill="1" applyBorder="1" applyAlignment="1">
      <alignment horizontal="left" vertical="center" wrapText="1"/>
    </xf>
    <xf numFmtId="0" fontId="269" fillId="49" borderId="164" xfId="0" applyNumberFormat="1" applyFont="1" applyFill="1" applyBorder="1" applyAlignment="1">
      <alignment horizontal="center" vertical="center"/>
    </xf>
    <xf numFmtId="0" fontId="267" fillId="69" borderId="165" xfId="0" applyNumberFormat="1" applyFont="1" applyFill="1" applyBorder="1" applyAlignment="1">
      <alignment horizontal="center" vertical="center"/>
    </xf>
    <xf numFmtId="0" fontId="268" fillId="69" borderId="253" xfId="0" applyNumberFormat="1" applyFont="1" applyFill="1" applyBorder="1" applyAlignment="1">
      <alignment horizontal="center" vertical="center" wrapText="1"/>
    </xf>
    <xf numFmtId="0" fontId="43" fillId="49" borderId="283" xfId="0" applyNumberFormat="1" applyFont="1" applyFill="1" applyBorder="1" applyAlignment="1">
      <alignment horizontal="center" vertical="center" wrapText="1"/>
    </xf>
    <xf numFmtId="0" fontId="269" fillId="49" borderId="164" xfId="0" applyNumberFormat="1" applyFont="1" applyFill="1" applyBorder="1" applyAlignment="1">
      <alignment horizontal="center" vertical="center" wrapText="1"/>
    </xf>
    <xf numFmtId="0" fontId="43" fillId="48" borderId="199" xfId="0" applyNumberFormat="1" applyFont="1" applyFill="1" applyBorder="1" applyAlignment="1">
      <alignment horizontal="center" vertical="center" wrapText="1"/>
    </xf>
    <xf numFmtId="0" fontId="269" fillId="48" borderId="199" xfId="0" applyNumberFormat="1" applyFont="1" applyFill="1" applyBorder="1" applyAlignment="1">
      <alignment horizontal="center" vertical="center" wrapText="1"/>
    </xf>
    <xf numFmtId="0" fontId="269" fillId="48" borderId="164" xfId="0" applyNumberFormat="1" applyFont="1" applyFill="1" applyBorder="1" applyAlignment="1">
      <alignment horizontal="center" vertical="center" wrapText="1"/>
    </xf>
    <xf numFmtId="0" fontId="43" fillId="49" borderId="164" xfId="0" applyNumberFormat="1" applyFont="1" applyFill="1" applyBorder="1" applyAlignment="1">
      <alignment horizontal="center" vertical="center" wrapText="1"/>
    </xf>
    <xf numFmtId="0" fontId="41" fillId="49" borderId="165" xfId="0" applyNumberFormat="1" applyFont="1" applyFill="1" applyBorder="1" applyAlignment="1">
      <alignment horizontal="center" vertical="center"/>
    </xf>
    <xf numFmtId="0" fontId="41" fillId="49" borderId="165" xfId="0" applyNumberFormat="1" applyFont="1" applyFill="1" applyBorder="1" applyAlignment="1">
      <alignment horizontal="left" vertical="center" wrapText="1"/>
    </xf>
    <xf numFmtId="0" fontId="43" fillId="51" borderId="164" xfId="0" applyNumberFormat="1" applyFont="1" applyFill="1" applyBorder="1" applyAlignment="1">
      <alignment horizontal="center" vertical="center" wrapText="1"/>
    </xf>
    <xf numFmtId="0" fontId="104" fillId="51" borderId="165" xfId="0" applyNumberFormat="1" applyFont="1" applyFill="1" applyBorder="1" applyAlignment="1">
      <alignment horizontal="center" vertical="center" wrapText="1"/>
    </xf>
    <xf numFmtId="0" fontId="270" fillId="0" borderId="0" xfId="0" applyNumberFormat="1" applyFont="1" applyFill="1" applyAlignment="1">
      <alignment horizontal="center" vertical="center"/>
    </xf>
    <xf numFmtId="0" fontId="271" fillId="0" borderId="0" xfId="0" applyNumberFormat="1" applyFont="1" applyFill="1" applyAlignment="1">
      <alignment horizontal="center" vertical="center"/>
    </xf>
    <xf numFmtId="0" fontId="215" fillId="0" borderId="0" xfId="0" applyNumberFormat="1" applyFont="1" applyFill="1" applyAlignment="1">
      <alignment vertical="center"/>
    </xf>
    <xf numFmtId="0" fontId="272" fillId="0" borderId="0" xfId="0" applyNumberFormat="1" applyFont="1" applyFill="1" applyAlignment="1">
      <alignment horizontal="left" vertical="center"/>
    </xf>
    <xf numFmtId="0" fontId="272" fillId="0" borderId="0" xfId="0" applyNumberFormat="1" applyFont="1" applyFill="1" applyAlignment="1">
      <alignment vertical="center"/>
    </xf>
    <xf numFmtId="0" fontId="48" fillId="0" borderId="0" xfId="0" applyNumberFormat="1" applyFont="1" applyFill="1" applyAlignment="1">
      <alignment horizontal="center" vertical="center"/>
    </xf>
    <xf numFmtId="0" fontId="273" fillId="0" borderId="0" xfId="0" applyNumberFormat="1" applyFont="1" applyFill="1" applyAlignment="1">
      <alignment vertical="center" wrapText="1"/>
    </xf>
    <xf numFmtId="0" fontId="273" fillId="0" borderId="0" xfId="0" applyNumberFormat="1" applyFont="1" applyFill="1" applyAlignment="1">
      <alignment vertical="center"/>
    </xf>
    <xf numFmtId="0" fontId="273" fillId="0" borderId="0" xfId="0" applyNumberFormat="1" applyFont="1" applyFill="1" applyAlignment="1">
      <alignment horizontal="center" vertical="center" wrapText="1"/>
    </xf>
    <xf numFmtId="0" fontId="273" fillId="0" borderId="0" xfId="0" applyNumberFormat="1" applyFont="1" applyFill="1" applyAlignment="1">
      <alignment horizontal="center" vertical="center"/>
    </xf>
    <xf numFmtId="0" fontId="273" fillId="0" borderId="0" xfId="0" applyNumberFormat="1" applyFont="1" applyFill="1" applyBorder="1" applyAlignment="1">
      <alignment horizontal="center" vertical="center"/>
    </xf>
    <xf numFmtId="0" fontId="273" fillId="0" borderId="0" xfId="12" applyNumberFormat="1" applyFont="1" applyFill="1" applyBorder="1" applyAlignment="1" applyProtection="1">
      <alignment vertical="center"/>
    </xf>
    <xf numFmtId="0" fontId="273" fillId="0" borderId="0" xfId="0" applyNumberFormat="1" applyFont="1" applyFill="1" applyBorder="1" applyAlignment="1">
      <alignment vertical="center"/>
    </xf>
    <xf numFmtId="0" fontId="140" fillId="0" borderId="0" xfId="0" applyNumberFormat="1" applyFont="1" applyFill="1" applyBorder="1" applyAlignment="1">
      <alignment horizontal="center" vertical="center"/>
    </xf>
    <xf numFmtId="0" fontId="274" fillId="70" borderId="284" xfId="0" applyNumberFormat="1" applyFont="1" applyFill="1" applyBorder="1" applyAlignment="1">
      <alignment horizontal="center" vertical="center"/>
    </xf>
    <xf numFmtId="0" fontId="274" fillId="70" borderId="22" xfId="0" applyNumberFormat="1" applyFont="1" applyFill="1" applyBorder="1" applyAlignment="1">
      <alignment horizontal="right" vertical="center" wrapText="1"/>
    </xf>
    <xf numFmtId="0" fontId="274" fillId="70" borderId="24" xfId="12" applyNumberFormat="1" applyFont="1" applyFill="1" applyBorder="1" applyAlignment="1">
      <alignment horizontal="center" vertical="center" wrapText="1"/>
    </xf>
    <xf numFmtId="0" fontId="275" fillId="8" borderId="0" xfId="12" applyNumberFormat="1" applyFont="1" applyFill="1" applyBorder="1" applyAlignment="1">
      <alignment horizontal="center" vertical="center" wrapText="1"/>
    </xf>
    <xf numFmtId="0" fontId="275" fillId="8" borderId="265" xfId="12" applyNumberFormat="1" applyFont="1" applyFill="1" applyBorder="1" applyAlignment="1">
      <alignment horizontal="center" vertical="center" wrapText="1"/>
    </xf>
    <xf numFmtId="0" fontId="275" fillId="5" borderId="264" xfId="12" applyNumberFormat="1" applyFont="1" applyFill="1" applyBorder="1" applyAlignment="1">
      <alignment horizontal="center" vertical="center" wrapText="1"/>
    </xf>
    <xf numFmtId="0" fontId="275" fillId="5" borderId="0" xfId="12" applyNumberFormat="1" applyFont="1" applyFill="1" applyBorder="1" applyAlignment="1">
      <alignment horizontal="center" vertical="center" wrapText="1"/>
    </xf>
    <xf numFmtId="0" fontId="45" fillId="4" borderId="147" xfId="12" applyNumberFormat="1" applyFont="1" applyFill="1" applyBorder="1" applyAlignment="1">
      <alignment horizontal="center" vertical="center"/>
    </xf>
    <xf numFmtId="0" fontId="42" fillId="70" borderId="285" xfId="173" applyNumberFormat="1" applyFont="1" applyFill="1" applyBorder="1" applyAlignment="1">
      <alignment horizontal="center" vertical="center" wrapText="1"/>
    </xf>
    <xf numFmtId="0" fontId="42" fillId="70" borderId="286" xfId="173" applyNumberFormat="1" applyFont="1" applyFill="1" applyBorder="1" applyAlignment="1">
      <alignment horizontal="center" vertical="center" wrapText="1"/>
    </xf>
    <xf numFmtId="0" fontId="42" fillId="70" borderId="287" xfId="173" applyNumberFormat="1" applyFont="1" applyFill="1" applyBorder="1" applyAlignment="1">
      <alignment horizontal="center" vertical="center"/>
    </xf>
    <xf numFmtId="0" fontId="42" fillId="70" borderId="288" xfId="173" applyNumberFormat="1" applyFont="1" applyFill="1" applyBorder="1" applyAlignment="1">
      <alignment horizontal="center" vertical="center"/>
    </xf>
    <xf numFmtId="0" fontId="269" fillId="70" borderId="289" xfId="173" applyNumberFormat="1" applyFont="1" applyFill="1" applyBorder="1" applyAlignment="1">
      <alignment horizontal="center" vertical="center"/>
    </xf>
    <xf numFmtId="0" fontId="269" fillId="70" borderId="287" xfId="173" applyNumberFormat="1" applyFont="1" applyFill="1" applyBorder="1" applyAlignment="1">
      <alignment horizontal="center" vertical="center"/>
    </xf>
    <xf numFmtId="0" fontId="48" fillId="4" borderId="152" xfId="0" applyNumberFormat="1" applyFont="1" applyFill="1" applyBorder="1" applyAlignment="1">
      <alignment horizontal="center" vertical="center"/>
    </xf>
    <xf numFmtId="0" fontId="6" fillId="3" borderId="158" xfId="0" applyNumberFormat="1" applyFont="1" applyFill="1" applyBorder="1" applyAlignment="1">
      <alignment horizontal="center" vertical="center"/>
    </xf>
    <xf numFmtId="0" fontId="6" fillId="3" borderId="159" xfId="0" applyNumberFormat="1" applyFont="1" applyFill="1" applyBorder="1" applyAlignment="1">
      <alignment horizontal="center" vertical="center"/>
    </xf>
    <xf numFmtId="0" fontId="276" fillId="8" borderId="159" xfId="0" applyNumberFormat="1" applyFont="1" applyFill="1" applyBorder="1" applyAlignment="1">
      <alignment horizontal="center" vertical="center" wrapText="1"/>
    </xf>
    <xf numFmtId="0" fontId="276" fillId="8" borderId="159" xfId="0" applyNumberFormat="1" applyFont="1" applyFill="1" applyBorder="1" applyAlignment="1">
      <alignment horizontal="center" vertical="center"/>
    </xf>
    <xf numFmtId="0" fontId="269" fillId="3" borderId="290" xfId="0" applyNumberFormat="1" applyFont="1" applyFill="1" applyBorder="1" applyAlignment="1">
      <alignment horizontal="center" vertical="center" wrapText="1"/>
    </xf>
    <xf numFmtId="0" fontId="195" fillId="3" borderId="189" xfId="0" applyNumberFormat="1" applyFont="1" applyFill="1" applyBorder="1" applyAlignment="1">
      <alignment horizontal="center" vertical="center"/>
    </xf>
    <xf numFmtId="0" fontId="195" fillId="3" borderId="287" xfId="0" applyNumberFormat="1" applyFont="1" applyFill="1" applyBorder="1" applyAlignment="1">
      <alignment horizontal="center" vertical="center"/>
    </xf>
    <xf numFmtId="0" fontId="51" fillId="4" borderId="152" xfId="12" applyNumberFormat="1" applyFont="1" applyFill="1" applyBorder="1" applyAlignment="1">
      <alignment horizontal="center" vertical="center"/>
    </xf>
    <xf numFmtId="0" fontId="6" fillId="3" borderId="167" xfId="0" applyNumberFormat="1" applyFont="1" applyFill="1" applyBorder="1" applyAlignment="1">
      <alignment horizontal="center" vertical="center"/>
    </xf>
    <xf numFmtId="0" fontId="247" fillId="3" borderId="6" xfId="0" applyNumberFormat="1" applyFont="1" applyFill="1" applyBorder="1" applyAlignment="1">
      <alignment horizontal="center" vertical="center" wrapText="1"/>
    </xf>
    <xf numFmtId="0" fontId="269" fillId="3" borderId="6" xfId="0" applyNumberFormat="1" applyFont="1" applyFill="1" applyBorder="1" applyAlignment="1">
      <alignment horizontal="center" vertical="center" wrapText="1"/>
    </xf>
    <xf numFmtId="0" fontId="269" fillId="3" borderId="65" xfId="0" applyNumberFormat="1" applyFont="1" applyFill="1" applyBorder="1" applyAlignment="1">
      <alignment horizontal="center" vertical="center" wrapText="1"/>
    </xf>
    <xf numFmtId="0" fontId="6" fillId="2" borderId="189" xfId="174" applyNumberFormat="1" applyFont="1" applyFill="1" applyBorder="1" applyAlignment="1">
      <alignment horizontal="center" vertical="center"/>
    </xf>
    <xf numFmtId="0" fontId="247" fillId="71" borderId="159" xfId="0" applyNumberFormat="1" applyFont="1" applyFill="1" applyBorder="1" applyAlignment="1">
      <alignment horizontal="left" vertical="center"/>
    </xf>
    <xf numFmtId="0" fontId="277" fillId="51" borderId="291" xfId="0" applyNumberFormat="1" applyFont="1" applyFill="1" applyBorder="1" applyAlignment="1">
      <alignment horizontal="center" vertical="center" wrapText="1"/>
    </xf>
    <xf numFmtId="0" fontId="52" fillId="51" borderId="162" xfId="0" applyNumberFormat="1" applyFont="1" applyFill="1" applyBorder="1" applyAlignment="1">
      <alignment horizontal="justify" vertical="center" wrapText="1"/>
    </xf>
    <xf numFmtId="0" fontId="52" fillId="51" borderId="162" xfId="0" applyNumberFormat="1" applyFont="1" applyFill="1" applyBorder="1" applyAlignment="1">
      <alignment horizontal="center" vertical="center" wrapText="1"/>
    </xf>
    <xf numFmtId="0" fontId="238" fillId="8" borderId="287" xfId="173" applyNumberFormat="1" applyFont="1" applyFill="1" applyBorder="1" applyAlignment="1">
      <alignment horizontal="center" vertical="center" wrapText="1"/>
    </xf>
    <xf numFmtId="0" fontId="8" fillId="49" borderId="162" xfId="0" applyNumberFormat="1" applyFont="1" applyFill="1" applyBorder="1" applyAlignment="1">
      <alignment horizontal="justify" vertical="center" wrapText="1"/>
    </xf>
    <xf numFmtId="0" fontId="6" fillId="2" borderId="168" xfId="174" applyNumberFormat="1" applyFont="1" applyFill="1" applyBorder="1" applyAlignment="1">
      <alignment horizontal="center" vertical="center"/>
    </xf>
    <xf numFmtId="0" fontId="247" fillId="71" borderId="5" xfId="0" applyNumberFormat="1" applyFont="1" applyFill="1" applyBorder="1" applyAlignment="1">
      <alignment horizontal="left" vertical="center"/>
    </xf>
    <xf numFmtId="0" fontId="45" fillId="4" borderId="152" xfId="12" applyNumberFormat="1" applyFont="1" applyFill="1" applyBorder="1" applyAlignment="1">
      <alignment horizontal="center" vertical="center"/>
    </xf>
    <xf numFmtId="0" fontId="43" fillId="49" borderId="291" xfId="0" applyNumberFormat="1" applyFont="1" applyFill="1" applyBorder="1" applyAlignment="1">
      <alignment horizontal="center" vertical="center" wrapText="1"/>
    </xf>
    <xf numFmtId="0" fontId="49" fillId="49" borderId="165" xfId="0" applyNumberFormat="1" applyFont="1" applyFill="1" applyBorder="1" applyAlignment="1">
      <alignment horizontal="justify" vertical="center" wrapText="1"/>
    </xf>
    <xf numFmtId="0" fontId="247" fillId="49" borderId="165" xfId="0" applyNumberFormat="1" applyFont="1" applyFill="1" applyBorder="1" applyAlignment="1">
      <alignment horizontal="center" vertical="center" wrapText="1"/>
    </xf>
    <xf numFmtId="0" fontId="238" fillId="8" borderId="11" xfId="173" applyNumberFormat="1" applyFont="1" applyFill="1" applyBorder="1" applyAlignment="1">
      <alignment horizontal="center" vertical="center" wrapText="1"/>
    </xf>
    <xf numFmtId="0" fontId="8" fillId="49" borderId="165" xfId="0" applyNumberFormat="1" applyFont="1" applyFill="1" applyBorder="1" applyAlignment="1">
      <alignment horizontal="justify" vertical="center" wrapText="1"/>
    </xf>
    <xf numFmtId="0" fontId="6" fillId="2" borderId="156" xfId="174" applyNumberFormat="1" applyFont="1" applyFill="1" applyBorder="1" applyAlignment="1">
      <alignment horizontal="center" vertical="center"/>
    </xf>
    <xf numFmtId="0" fontId="269" fillId="49" borderId="291" xfId="0" applyNumberFormat="1" applyFont="1" applyFill="1" applyBorder="1" applyAlignment="1">
      <alignment horizontal="center" vertical="center" wrapText="1"/>
    </xf>
    <xf numFmtId="0" fontId="247" fillId="49" borderId="165" xfId="0" applyNumberFormat="1" applyFont="1" applyFill="1" applyBorder="1" applyAlignment="1">
      <alignment horizontal="justify" vertical="center" wrapText="1"/>
    </xf>
    <xf numFmtId="0" fontId="52" fillId="49" borderId="165" xfId="0" applyNumberFormat="1" applyFont="1" applyFill="1" applyBorder="1" applyAlignment="1">
      <alignment horizontal="center" vertical="center" wrapText="1"/>
    </xf>
    <xf numFmtId="0" fontId="52" fillId="20" borderId="5" xfId="173" applyNumberFormat="1" applyFont="1" applyFill="1" applyBorder="1" applyAlignment="1">
      <alignment horizontal="center" vertical="center"/>
    </xf>
    <xf numFmtId="0" fontId="6" fillId="2" borderId="160" xfId="174" applyNumberFormat="1" applyFont="1" applyFill="1" applyBorder="1" applyAlignment="1">
      <alignment horizontal="center" vertical="center"/>
    </xf>
    <xf numFmtId="0" fontId="52" fillId="51" borderId="165" xfId="0" applyNumberFormat="1" applyFont="1" applyFill="1" applyBorder="1" applyAlignment="1">
      <alignment horizontal="justify" vertical="center" wrapText="1"/>
    </xf>
    <xf numFmtId="0" fontId="52" fillId="8" borderId="5" xfId="173" applyNumberFormat="1" applyFont="1" applyFill="1" applyBorder="1" applyAlignment="1">
      <alignment horizontal="center" vertical="center" wrapText="1"/>
    </xf>
    <xf numFmtId="0" fontId="104" fillId="51" borderId="5" xfId="0" applyNumberFormat="1" applyFont="1" applyFill="1" applyBorder="1" applyAlignment="1">
      <alignment horizontal="left" vertical="center"/>
    </xf>
    <xf numFmtId="0" fontId="43" fillId="51" borderId="291" xfId="0" applyNumberFormat="1" applyFont="1" applyFill="1" applyBorder="1" applyAlignment="1">
      <alignment horizontal="center" vertical="center" wrapText="1"/>
    </xf>
    <xf numFmtId="0" fontId="247" fillId="67" borderId="165" xfId="0" applyNumberFormat="1" applyFont="1" applyFill="1" applyBorder="1" applyAlignment="1">
      <alignment horizontal="center" vertical="center" wrapText="1"/>
    </xf>
    <xf numFmtId="0" fontId="52" fillId="3" borderId="5" xfId="0" applyNumberFormat="1" applyFont="1" applyFill="1" applyBorder="1" applyAlignment="1">
      <alignment horizontal="center" vertical="center" wrapText="1"/>
    </xf>
    <xf numFmtId="0" fontId="8" fillId="71" borderId="5" xfId="0" applyNumberFormat="1" applyFont="1" applyFill="1" applyBorder="1" applyAlignment="1">
      <alignment horizontal="left" vertical="center"/>
    </xf>
    <xf numFmtId="0" fontId="247" fillId="3" borderId="5" xfId="173" applyNumberFormat="1" applyFont="1" applyFill="1" applyBorder="1" applyAlignment="1">
      <alignment horizontal="center" vertical="center"/>
    </xf>
    <xf numFmtId="0" fontId="6" fillId="2" borderId="169" xfId="174" applyNumberFormat="1" applyFont="1" applyFill="1" applyBorder="1" applyAlignment="1">
      <alignment horizontal="center" vertical="center"/>
    </xf>
    <xf numFmtId="0" fontId="8" fillId="71" borderId="170" xfId="0" applyNumberFormat="1" applyFont="1" applyFill="1" applyBorder="1" applyAlignment="1">
      <alignment horizontal="left" vertical="center"/>
    </xf>
    <xf numFmtId="0" fontId="6" fillId="3" borderId="156" xfId="174" applyNumberFormat="1" applyFont="1" applyFill="1" applyBorder="1" applyAlignment="1">
      <alignment horizontal="center" vertical="center"/>
    </xf>
    <xf numFmtId="0" fontId="8" fillId="67" borderId="11" xfId="0" applyNumberFormat="1" applyFont="1" applyFill="1" applyBorder="1" applyAlignment="1">
      <alignment horizontal="left" vertical="center"/>
    </xf>
    <xf numFmtId="0" fontId="247" fillId="72" borderId="5" xfId="173" applyNumberFormat="1" applyFont="1" applyFill="1" applyBorder="1" applyAlignment="1">
      <alignment horizontal="center" vertical="center"/>
    </xf>
    <xf numFmtId="0" fontId="6" fillId="3" borderId="160" xfId="174" applyNumberFormat="1" applyFont="1" applyFill="1" applyBorder="1" applyAlignment="1">
      <alignment horizontal="center" vertical="center"/>
    </xf>
    <xf numFmtId="0" fontId="8" fillId="67" borderId="5" xfId="0" applyNumberFormat="1" applyFont="1" applyFill="1" applyBorder="1" applyAlignment="1">
      <alignment horizontal="left" vertical="center"/>
    </xf>
    <xf numFmtId="0" fontId="178" fillId="49" borderId="292" xfId="0" applyNumberFormat="1" applyFont="1" applyFill="1" applyBorder="1" applyAlignment="1">
      <alignment horizontal="center" vertical="center" wrapText="1"/>
    </xf>
    <xf numFmtId="0" fontId="278" fillId="49" borderId="165" xfId="0" applyNumberFormat="1" applyFont="1" applyFill="1" applyBorder="1" applyAlignment="1">
      <alignment horizontal="justify" vertical="center" wrapText="1"/>
    </xf>
    <xf numFmtId="0" fontId="278" fillId="49" borderId="165" xfId="0" applyNumberFormat="1" applyFont="1" applyFill="1" applyBorder="1" applyAlignment="1">
      <alignment horizontal="center" vertical="center" wrapText="1"/>
    </xf>
    <xf numFmtId="0" fontId="279" fillId="72" borderId="5" xfId="0" applyNumberFormat="1" applyFont="1" applyFill="1" applyBorder="1" applyAlignment="1">
      <alignment horizontal="center" vertical="center" wrapText="1"/>
    </xf>
    <xf numFmtId="0" fontId="280" fillId="69" borderId="291" xfId="0" applyNumberFormat="1" applyFont="1" applyFill="1" applyBorder="1" applyAlignment="1">
      <alignment horizontal="center" vertical="center" wrapText="1"/>
    </xf>
    <xf numFmtId="0" fontId="247" fillId="71" borderId="254" xfId="0" applyNumberFormat="1" applyFont="1" applyFill="1" applyBorder="1" applyAlignment="1">
      <alignment horizontal="center" vertical="center"/>
    </xf>
    <xf numFmtId="0" fontId="52" fillId="8" borderId="7" xfId="100" applyNumberFormat="1" applyFont="1" applyFill="1" applyBorder="1" applyAlignment="1">
      <alignment horizontal="center" vertical="center" wrapText="1"/>
    </xf>
    <xf numFmtId="0" fontId="8" fillId="48" borderId="165" xfId="0" applyNumberFormat="1" applyFont="1" applyFill="1" applyBorder="1" applyAlignment="1">
      <alignment horizontal="justify" vertical="center" wrapText="1"/>
    </xf>
    <xf numFmtId="0" fontId="52" fillId="51" borderId="165" xfId="0" applyNumberFormat="1" applyFont="1" applyFill="1" applyBorder="1">
      <alignment vertical="center"/>
    </xf>
    <xf numFmtId="0" fontId="52" fillId="8" borderId="0" xfId="100" applyNumberFormat="1" applyFont="1" applyFill="1" applyAlignment="1">
      <alignment horizontal="center" vertical="center" wrapText="1"/>
    </xf>
    <xf numFmtId="0" fontId="50" fillId="67" borderId="5" xfId="0" applyNumberFormat="1" applyFont="1" applyFill="1" applyBorder="1" applyAlignment="1">
      <alignment horizontal="left" vertical="center"/>
    </xf>
    <xf numFmtId="0" fontId="181" fillId="48" borderId="291" xfId="0" applyNumberFormat="1" applyFont="1" applyFill="1" applyBorder="1" applyAlignment="1">
      <alignment horizontal="center" vertical="center" wrapText="1"/>
    </xf>
    <xf numFmtId="0" fontId="52" fillId="71" borderId="254" xfId="0" applyNumberFormat="1" applyFont="1" applyFill="1" applyBorder="1" applyAlignment="1">
      <alignment horizontal="center" vertical="center"/>
    </xf>
    <xf numFmtId="0" fontId="247" fillId="71" borderId="165" xfId="0" applyNumberFormat="1" applyFont="1" applyFill="1" applyBorder="1">
      <alignment vertical="center"/>
    </xf>
    <xf numFmtId="0" fontId="247" fillId="71" borderId="165" xfId="0" applyNumberFormat="1" applyFont="1" applyFill="1" applyBorder="1" applyAlignment="1">
      <alignment horizontal="center" vertical="center"/>
    </xf>
    <xf numFmtId="0" fontId="49" fillId="2" borderId="5" xfId="100" applyNumberFormat="1" applyFont="1" applyFill="1" applyBorder="1" applyAlignment="1">
      <alignment horizontal="center" vertical="center" wrapText="1"/>
    </xf>
    <xf numFmtId="0" fontId="116" fillId="67" borderId="5" xfId="0" applyNumberFormat="1" applyFont="1" applyFill="1" applyBorder="1" applyAlignment="1">
      <alignment horizontal="left" vertical="center"/>
    </xf>
    <xf numFmtId="0" fontId="247" fillId="51" borderId="293" xfId="0" applyNumberFormat="1" applyFont="1" applyFill="1" applyBorder="1" applyAlignment="1">
      <alignment horizontal="center" vertical="center"/>
    </xf>
    <xf numFmtId="0" fontId="247" fillId="51" borderId="10" xfId="0" applyNumberFormat="1" applyFont="1" applyFill="1" applyBorder="1" applyAlignment="1">
      <alignment vertical="center"/>
    </xf>
    <xf numFmtId="0" fontId="6" fillId="3" borderId="169" xfId="174" applyNumberFormat="1" applyFont="1" applyFill="1" applyBorder="1" applyAlignment="1">
      <alignment vertical="center"/>
    </xf>
    <xf numFmtId="0" fontId="8" fillId="67" borderId="170" xfId="0" applyNumberFormat="1" applyFont="1" applyFill="1" applyBorder="1" applyAlignment="1">
      <alignment horizontal="left" vertical="center"/>
    </xf>
    <xf numFmtId="0" fontId="269" fillId="48" borderId="291" xfId="0" applyNumberFormat="1" applyFont="1" applyFill="1" applyBorder="1" applyAlignment="1">
      <alignment horizontal="center" vertical="center" wrapText="1"/>
    </xf>
    <xf numFmtId="0" fontId="247" fillId="2" borderId="5" xfId="100" applyNumberFormat="1" applyFont="1" applyFill="1" applyBorder="1" applyAlignment="1">
      <alignment horizontal="center" vertical="center" wrapText="1"/>
    </xf>
    <xf numFmtId="0" fontId="6" fillId="2" borderId="156" xfId="174" applyNumberFormat="1" applyFont="1" applyFill="1" applyBorder="1" applyAlignment="1">
      <alignment horizontal="center" vertical="center" wrapText="1"/>
    </xf>
    <xf numFmtId="0" fontId="8" fillId="71" borderId="11" xfId="0" applyNumberFormat="1" applyFont="1" applyFill="1" applyBorder="1" applyAlignment="1">
      <alignment horizontal="left" vertical="center"/>
    </xf>
    <xf numFmtId="0" fontId="247" fillId="51" borderId="165" xfId="0" applyNumberFormat="1" applyFont="1" applyFill="1" applyBorder="1">
      <alignment vertical="center"/>
    </xf>
    <xf numFmtId="0" fontId="6" fillId="2" borderId="160" xfId="174" applyNumberFormat="1" applyFont="1" applyFill="1" applyBorder="1" applyAlignment="1">
      <alignment horizontal="center" vertical="center" wrapText="1"/>
    </xf>
    <xf numFmtId="0" fontId="269" fillId="48" borderId="291" xfId="0" applyNumberFormat="1" applyFont="1" applyFill="1" applyBorder="1" applyAlignment="1">
      <alignment vertical="center" wrapText="1"/>
    </xf>
    <xf numFmtId="0" fontId="281" fillId="2" borderId="160" xfId="174" applyNumberFormat="1" applyFont="1" applyFill="1" applyBorder="1" applyAlignment="1">
      <alignment horizontal="center" vertical="center"/>
    </xf>
    <xf numFmtId="0" fontId="269" fillId="49" borderId="291" xfId="0" applyNumberFormat="1" applyFont="1" applyFill="1" applyBorder="1" applyAlignment="1">
      <alignment vertical="center" wrapText="1"/>
    </xf>
    <xf numFmtId="0" fontId="247" fillId="3" borderId="5" xfId="100" applyNumberFormat="1" applyFont="1" applyFill="1" applyBorder="1" applyAlignment="1">
      <alignment horizontal="center" vertical="center" wrapText="1"/>
    </xf>
    <xf numFmtId="0" fontId="247" fillId="49" borderId="253" xfId="0" applyNumberFormat="1" applyFont="1" applyFill="1" applyBorder="1" applyAlignment="1">
      <alignment horizontal="justify" vertical="center" wrapText="1"/>
    </xf>
    <xf numFmtId="0" fontId="49" fillId="49" borderId="294" xfId="0" applyNumberFormat="1" applyFont="1" applyFill="1" applyBorder="1" applyAlignment="1">
      <alignment horizontal="justify" vertical="center" wrapText="1"/>
    </xf>
    <xf numFmtId="0" fontId="247" fillId="49" borderId="294" xfId="0" applyNumberFormat="1" applyFont="1" applyFill="1" applyBorder="1" applyAlignment="1">
      <alignment horizontal="justify" vertical="center" wrapText="1"/>
    </xf>
    <xf numFmtId="0" fontId="282" fillId="49" borderId="291" xfId="0" applyNumberFormat="1" applyFont="1" applyFill="1" applyBorder="1" applyAlignment="1">
      <alignment horizontal="right" vertical="center" wrapText="1"/>
    </xf>
    <xf numFmtId="0" fontId="281" fillId="2" borderId="167" xfId="174" applyNumberFormat="1" applyFont="1" applyFill="1" applyBorder="1" applyAlignment="1">
      <alignment horizontal="center" vertical="center"/>
    </xf>
    <xf numFmtId="0" fontId="8" fillId="71" borderId="6" xfId="0" applyNumberFormat="1" applyFont="1" applyFill="1" applyBorder="1" applyAlignment="1">
      <alignment horizontal="left" vertical="center"/>
    </xf>
    <xf numFmtId="0" fontId="269" fillId="73" borderId="291" xfId="0" applyNumberFormat="1" applyFont="1" applyFill="1" applyBorder="1" applyAlignment="1">
      <alignment vertical="center" wrapText="1"/>
    </xf>
    <xf numFmtId="0" fontId="247" fillId="73" borderId="162" xfId="0" applyNumberFormat="1" applyFont="1" applyFill="1" applyBorder="1" applyAlignment="1">
      <alignment horizontal="justify" vertical="center" wrapText="1"/>
    </xf>
    <xf numFmtId="0" fontId="247" fillId="73" borderId="162" xfId="0" applyNumberFormat="1" applyFont="1" applyFill="1" applyBorder="1" applyAlignment="1">
      <alignment horizontal="center" vertical="center" wrapText="1"/>
    </xf>
    <xf numFmtId="0" fontId="247" fillId="74" borderId="5" xfId="100" applyNumberFormat="1" applyFont="1" applyFill="1" applyBorder="1" applyAlignment="1">
      <alignment horizontal="center" vertical="center" wrapText="1"/>
    </xf>
    <xf numFmtId="0" fontId="8" fillId="73" borderId="162" xfId="0" applyNumberFormat="1" applyFont="1" applyFill="1" applyBorder="1" applyAlignment="1">
      <alignment horizontal="justify" vertical="center" wrapText="1"/>
    </xf>
    <xf numFmtId="0" fontId="283" fillId="3" borderId="158" xfId="174" applyNumberFormat="1" applyFont="1" applyFill="1" applyBorder="1" applyAlignment="1">
      <alignment vertical="center" wrapText="1"/>
    </xf>
    <xf numFmtId="0" fontId="284" fillId="67" borderId="159" xfId="0" applyNumberFormat="1" applyFont="1" applyFill="1" applyBorder="1" applyAlignment="1">
      <alignment horizontal="left" vertical="center"/>
    </xf>
    <xf numFmtId="0" fontId="269" fillId="73" borderId="291" xfId="0" applyNumberFormat="1" applyFont="1" applyFill="1" applyBorder="1" applyAlignment="1">
      <alignment horizontal="center" vertical="center" wrapText="1"/>
    </xf>
    <xf numFmtId="0" fontId="247" fillId="73" borderId="253" xfId="0" applyNumberFormat="1" applyFont="1" applyFill="1" applyBorder="1" applyAlignment="1">
      <alignment horizontal="justify" vertical="center" wrapText="1"/>
    </xf>
    <xf numFmtId="0" fontId="247" fillId="73" borderId="165" xfId="0" applyNumberFormat="1" applyFont="1" applyFill="1" applyBorder="1" applyAlignment="1">
      <alignment horizontal="center" vertical="center" wrapText="1"/>
    </xf>
    <xf numFmtId="0" fontId="8" fillId="73" borderId="165" xfId="0" applyNumberFormat="1" applyFont="1" applyFill="1" applyBorder="1" applyAlignment="1">
      <alignment horizontal="justify" vertical="center" wrapText="1"/>
    </xf>
    <xf numFmtId="0" fontId="283" fillId="3" borderId="160" xfId="174" applyNumberFormat="1" applyFont="1" applyFill="1" applyBorder="1" applyAlignment="1">
      <alignment vertical="center" wrapText="1"/>
    </xf>
    <xf numFmtId="0" fontId="284" fillId="67" borderId="5" xfId="0" applyNumberFormat="1" applyFont="1" applyFill="1" applyBorder="1" applyAlignment="1">
      <alignment horizontal="left" vertical="center"/>
    </xf>
    <xf numFmtId="0" fontId="247" fillId="73" borderId="294" xfId="0" applyNumberFormat="1" applyFont="1" applyFill="1" applyBorder="1" applyAlignment="1">
      <alignment horizontal="justify" vertical="center" wrapText="1"/>
    </xf>
    <xf numFmtId="0" fontId="283" fillId="3" borderId="160" xfId="174" applyNumberFormat="1" applyFont="1" applyFill="1" applyBorder="1" applyAlignment="1">
      <alignment horizontal="center" vertical="center"/>
    </xf>
    <xf numFmtId="0" fontId="269" fillId="75" borderId="291" xfId="0" applyNumberFormat="1" applyFont="1" applyFill="1" applyBorder="1" applyAlignment="1">
      <alignment horizontal="center" vertical="center" wrapText="1"/>
    </xf>
    <xf numFmtId="0" fontId="247" fillId="75" borderId="162" xfId="0" applyNumberFormat="1" applyFont="1" applyFill="1" applyBorder="1" applyAlignment="1">
      <alignment horizontal="justify" vertical="center" wrapText="1"/>
    </xf>
    <xf numFmtId="0" fontId="247" fillId="56" borderId="5" xfId="0" applyNumberFormat="1" applyFont="1" applyFill="1" applyBorder="1" applyAlignment="1">
      <alignment horizontal="center" vertical="center"/>
    </xf>
    <xf numFmtId="0" fontId="8" fillId="75" borderId="5" xfId="0" applyNumberFormat="1" applyFont="1" applyFill="1" applyBorder="1" applyAlignment="1">
      <alignment horizontal="center" vertical="center"/>
    </xf>
    <xf numFmtId="0" fontId="8" fillId="75" borderId="165" xfId="0" applyNumberFormat="1" applyFont="1" applyFill="1" applyBorder="1" applyAlignment="1">
      <alignment horizontal="justify" vertical="center" wrapText="1"/>
    </xf>
    <xf numFmtId="0" fontId="276" fillId="3" borderId="160" xfId="174" applyNumberFormat="1" applyFont="1" applyFill="1" applyBorder="1" applyAlignment="1">
      <alignment horizontal="center" vertical="center"/>
    </xf>
    <xf numFmtId="0" fontId="247" fillId="75" borderId="165" xfId="0" applyNumberFormat="1" applyFont="1" applyFill="1" applyBorder="1" applyAlignment="1">
      <alignment horizontal="justify" vertical="center" wrapText="1"/>
    </xf>
    <xf numFmtId="0" fontId="276" fillId="3" borderId="160" xfId="174" applyNumberFormat="1" applyFont="1" applyFill="1" applyBorder="1" applyAlignment="1">
      <alignment horizontal="center" vertical="center" wrapText="1"/>
    </xf>
    <xf numFmtId="0" fontId="6" fillId="75" borderId="291" xfId="0" applyNumberFormat="1" applyFont="1" applyFill="1" applyBorder="1" applyAlignment="1">
      <alignment horizontal="center" vertical="center" wrapText="1"/>
    </xf>
    <xf numFmtId="0" fontId="50" fillId="75" borderId="295" xfId="0" applyNumberFormat="1" applyFont="1" applyFill="1" applyBorder="1">
      <alignment vertical="center"/>
    </xf>
    <xf numFmtId="0" fontId="247" fillId="56" borderId="5" xfId="100" applyNumberFormat="1" applyFont="1" applyFill="1" applyBorder="1" applyAlignment="1">
      <alignment horizontal="center" vertical="center" wrapText="1"/>
    </xf>
    <xf numFmtId="0" fontId="276" fillId="3" borderId="160" xfId="0" applyNumberFormat="1" applyFont="1" applyFill="1" applyBorder="1" applyAlignment="1">
      <alignment vertical="center"/>
    </xf>
    <xf numFmtId="0" fontId="54" fillId="56" borderId="5" xfId="0" applyNumberFormat="1" applyFont="1" applyFill="1" applyBorder="1" applyAlignment="1">
      <alignment horizontal="center" vertical="center"/>
    </xf>
    <xf numFmtId="0" fontId="247" fillId="75" borderId="253" xfId="0" applyNumberFormat="1" applyFont="1" applyFill="1" applyBorder="1" applyAlignment="1">
      <alignment horizontal="justify" vertical="center" wrapText="1"/>
    </xf>
    <xf numFmtId="0" fontId="54" fillId="56" borderId="6" xfId="0" applyNumberFormat="1" applyFont="1" applyFill="1" applyBorder="1" applyAlignment="1">
      <alignment horizontal="center" vertical="center"/>
    </xf>
    <xf numFmtId="0" fontId="247" fillId="56" borderId="6" xfId="100" applyNumberFormat="1" applyFont="1" applyFill="1" applyBorder="1" applyAlignment="1">
      <alignment horizontal="center" vertical="center" wrapText="1"/>
    </xf>
    <xf numFmtId="0" fontId="50" fillId="75" borderId="296" xfId="0" applyNumberFormat="1" applyFont="1" applyFill="1" applyBorder="1">
      <alignment vertical="center"/>
    </xf>
    <xf numFmtId="0" fontId="280" fillId="48" borderId="297" xfId="0" applyNumberFormat="1" applyFont="1" applyFill="1" applyBorder="1" applyAlignment="1">
      <alignment horizontal="center" vertical="center" wrapText="1"/>
    </xf>
    <xf numFmtId="0" fontId="247" fillId="48" borderId="298" xfId="0" applyNumberFormat="1" applyFont="1" applyFill="1" applyBorder="1" applyAlignment="1">
      <alignment horizontal="justify" vertical="center" wrapText="1"/>
    </xf>
    <xf numFmtId="0" fontId="247" fillId="48" borderId="299" xfId="0" applyNumberFormat="1" applyFont="1" applyFill="1" applyBorder="1" applyAlignment="1">
      <alignment horizontal="center" vertical="center" wrapText="1"/>
    </xf>
    <xf numFmtId="0" fontId="104" fillId="71" borderId="300" xfId="0" applyNumberFormat="1" applyFont="1" applyFill="1" applyBorder="1" applyAlignment="1">
      <alignment horizontal="center" vertical="center" wrapText="1"/>
    </xf>
    <xf numFmtId="0" fontId="8" fillId="48" borderId="301" xfId="0" applyNumberFormat="1" applyFont="1" applyFill="1" applyBorder="1" applyAlignment="1">
      <alignment horizontal="justify" vertical="center" wrapText="1"/>
    </xf>
    <xf numFmtId="0" fontId="80" fillId="51" borderId="302" xfId="0" applyNumberFormat="1" applyFont="1" applyFill="1" applyBorder="1" applyAlignment="1">
      <alignment horizontal="center" vertical="center" wrapText="1"/>
    </xf>
    <xf numFmtId="0" fontId="247" fillId="48" borderId="303" xfId="0" applyNumberFormat="1" applyFont="1" applyFill="1" applyBorder="1" applyAlignment="1">
      <alignment horizontal="justify" vertical="center" wrapText="1"/>
    </xf>
    <xf numFmtId="0" fontId="247" fillId="48" borderId="165" xfId="0" applyNumberFormat="1" applyFont="1" applyFill="1" applyBorder="1" applyAlignment="1">
      <alignment horizontal="center" vertical="center" wrapText="1"/>
    </xf>
    <xf numFmtId="0" fontId="104" fillId="71" borderId="5" xfId="0" applyNumberFormat="1" applyFont="1" applyFill="1" applyBorder="1" applyAlignment="1">
      <alignment horizontal="center" vertical="center" wrapText="1"/>
    </xf>
    <xf numFmtId="0" fontId="8" fillId="48" borderId="304" xfId="0" applyNumberFormat="1" applyFont="1" applyFill="1" applyBorder="1" applyAlignment="1">
      <alignment horizontal="justify" vertical="center" wrapText="1"/>
    </xf>
    <xf numFmtId="0" fontId="285" fillId="3" borderId="167" xfId="0" applyNumberFormat="1" applyFont="1" applyFill="1" applyBorder="1" applyAlignment="1">
      <alignment vertical="center"/>
    </xf>
    <xf numFmtId="0" fontId="286" fillId="3" borderId="6" xfId="0" applyNumberFormat="1" applyFont="1" applyFill="1" applyBorder="1" applyAlignment="1">
      <alignment vertical="center"/>
    </xf>
    <xf numFmtId="0" fontId="48" fillId="40" borderId="152" xfId="0" applyNumberFormat="1" applyFont="1" applyFill="1" applyBorder="1" applyAlignment="1">
      <alignment horizontal="center" vertical="center"/>
    </xf>
    <xf numFmtId="0" fontId="277" fillId="48" borderId="302" xfId="0" applyNumberFormat="1" applyFont="1" applyFill="1" applyBorder="1" applyAlignment="1">
      <alignment horizontal="center" vertical="center" wrapText="1"/>
    </xf>
    <xf numFmtId="0" fontId="8" fillId="48" borderId="305" xfId="0" applyNumberFormat="1" applyFont="1" applyFill="1" applyBorder="1" applyAlignment="1">
      <alignment horizontal="justify" vertical="center" wrapText="1"/>
    </xf>
    <xf numFmtId="0" fontId="273" fillId="0" borderId="203" xfId="0" applyNumberFormat="1" applyFont="1" applyFill="1" applyBorder="1" applyAlignment="1">
      <alignment vertical="center"/>
    </xf>
    <xf numFmtId="0" fontId="273" fillId="0" borderId="188" xfId="0" applyNumberFormat="1" applyFont="1" applyFill="1" applyBorder="1" applyAlignment="1">
      <alignment vertical="center"/>
    </xf>
    <xf numFmtId="0" fontId="48" fillId="40" borderId="0" xfId="0" applyNumberFormat="1" applyFont="1" applyFill="1" applyAlignment="1">
      <alignment horizontal="center" vertical="center"/>
    </xf>
    <xf numFmtId="0" fontId="6" fillId="48" borderId="302" xfId="0" applyNumberFormat="1" applyFont="1" applyFill="1" applyBorder="1" applyAlignment="1">
      <alignment horizontal="center" vertical="center" wrapText="1"/>
    </xf>
    <xf numFmtId="0" fontId="230" fillId="48" borderId="303" xfId="0" applyNumberFormat="1" applyFont="1" applyFill="1" applyBorder="1" applyAlignment="1">
      <alignment horizontal="justify" vertical="center" wrapText="1"/>
    </xf>
    <xf numFmtId="0" fontId="269" fillId="48" borderId="302" xfId="0" applyNumberFormat="1" applyFont="1" applyFill="1" applyBorder="1" applyAlignment="1">
      <alignment horizontal="center" vertical="center" wrapText="1"/>
    </xf>
    <xf numFmtId="0" fontId="79" fillId="51" borderId="5" xfId="0" applyNumberFormat="1" applyFont="1" applyFill="1" applyBorder="1" applyAlignment="1">
      <alignment horizontal="center" vertical="center" wrapText="1"/>
    </xf>
    <xf numFmtId="0" fontId="104" fillId="51" borderId="6" xfId="0" applyNumberFormat="1" applyFont="1" applyFill="1" applyBorder="1" applyAlignment="1">
      <alignment horizontal="center" vertical="center" wrapText="1"/>
    </xf>
    <xf numFmtId="0" fontId="280" fillId="69" borderId="302" xfId="0" applyNumberFormat="1" applyFont="1" applyFill="1" applyBorder="1" applyAlignment="1">
      <alignment horizontal="center" vertical="center" wrapText="1"/>
    </xf>
    <xf numFmtId="0" fontId="104" fillId="51" borderId="9" xfId="0" applyNumberFormat="1" applyFont="1" applyFill="1" applyBorder="1" applyAlignment="1">
      <alignment horizontal="center" vertical="center" wrapText="1"/>
    </xf>
    <xf numFmtId="0" fontId="247" fillId="51" borderId="303" xfId="0" applyNumberFormat="1" applyFont="1" applyFill="1" applyBorder="1" applyAlignment="1">
      <alignment horizontal="justify" vertical="center" wrapText="1"/>
    </xf>
    <xf numFmtId="0" fontId="247" fillId="51" borderId="165" xfId="0" applyNumberFormat="1" applyFont="1" applyFill="1" applyBorder="1" applyAlignment="1">
      <alignment horizontal="center" vertical="center" wrapText="1"/>
    </xf>
    <xf numFmtId="0" fontId="8" fillId="48" borderId="295" xfId="0" applyNumberFormat="1" applyFont="1" applyFill="1" applyBorder="1" applyAlignment="1">
      <alignment horizontal="justify" vertical="center" wrapText="1"/>
    </xf>
    <xf numFmtId="0" fontId="6" fillId="49" borderId="306" xfId="0" applyNumberFormat="1" applyFont="1" applyFill="1" applyBorder="1" applyAlignment="1">
      <alignment horizontal="center" vertical="center" wrapText="1"/>
    </xf>
    <xf numFmtId="0" fontId="247" fillId="49" borderId="307" xfId="0" applyNumberFormat="1" applyFont="1" applyFill="1" applyBorder="1" applyAlignment="1">
      <alignment horizontal="justify" vertical="center" wrapText="1"/>
    </xf>
    <xf numFmtId="0" fontId="247" fillId="48" borderId="308" xfId="0" applyNumberFormat="1" applyFont="1" applyFill="1" applyBorder="1" applyAlignment="1">
      <alignment horizontal="center" vertical="center" wrapText="1"/>
    </xf>
    <xf numFmtId="0" fontId="104" fillId="51" borderId="309" xfId="0" applyNumberFormat="1" applyFont="1" applyFill="1" applyBorder="1" applyAlignment="1">
      <alignment horizontal="center" vertical="center" wrapText="1"/>
    </xf>
    <xf numFmtId="0" fontId="8" fillId="49" borderId="310" xfId="0" applyNumberFormat="1" applyFont="1" applyFill="1" applyBorder="1" applyAlignment="1">
      <alignment horizontal="justify" vertical="center" wrapText="1"/>
    </xf>
    <xf numFmtId="0" fontId="275" fillId="5" borderId="265" xfId="12" applyNumberFormat="1" applyFont="1" applyFill="1" applyBorder="1" applyAlignment="1">
      <alignment horizontal="center" vertical="center" wrapText="1"/>
    </xf>
    <xf numFmtId="0" fontId="287" fillId="70" borderId="264" xfId="12" applyNumberFormat="1" applyFont="1" applyFill="1" applyBorder="1" applyAlignment="1">
      <alignment horizontal="center" vertical="center" wrapText="1"/>
    </xf>
    <xf numFmtId="0" fontId="288" fillId="70" borderId="0" xfId="12" applyNumberFormat="1" applyFont="1" applyFill="1" applyBorder="1" applyAlignment="1">
      <alignment horizontal="left" vertical="center" wrapText="1"/>
    </xf>
    <xf numFmtId="0" fontId="288" fillId="70" borderId="0" xfId="12" applyNumberFormat="1" applyFont="1" applyFill="1" applyBorder="1" applyAlignment="1">
      <alignment horizontal="center" vertical="center" wrapText="1"/>
    </xf>
    <xf numFmtId="0" fontId="289" fillId="70" borderId="264" xfId="12" applyNumberFormat="1" applyFont="1" applyFill="1" applyBorder="1" applyAlignment="1">
      <alignment horizontal="left" vertical="center" wrapText="1"/>
    </xf>
    <xf numFmtId="0" fontId="30" fillId="70" borderId="0" xfId="12" applyNumberFormat="1" applyFont="1" applyFill="1" applyBorder="1" applyAlignment="1">
      <alignment horizontal="left" vertical="center" wrapText="1"/>
    </xf>
    <xf numFmtId="0" fontId="269" fillId="70" borderId="288" xfId="173" applyNumberFormat="1" applyFont="1" applyFill="1" applyBorder="1" applyAlignment="1">
      <alignment horizontal="center" vertical="center"/>
    </xf>
    <xf numFmtId="0" fontId="42" fillId="70" borderId="289" xfId="0" applyNumberFormat="1" applyFont="1" applyFill="1" applyBorder="1" applyAlignment="1">
      <alignment horizontal="center" vertical="center"/>
    </xf>
    <xf numFmtId="0" fontId="42" fillId="70" borderId="287" xfId="0" applyNumberFormat="1" applyFont="1" applyFill="1" applyBorder="1" applyAlignment="1">
      <alignment horizontal="center" vertical="center"/>
    </xf>
    <xf numFmtId="0" fontId="42" fillId="70" borderId="288" xfId="0" applyNumberFormat="1" applyFont="1" applyFill="1" applyBorder="1" applyAlignment="1">
      <alignment horizontal="center" vertical="center"/>
    </xf>
    <xf numFmtId="0" fontId="42" fillId="70" borderId="286" xfId="0" applyNumberFormat="1" applyFont="1" applyFill="1" applyBorder="1" applyAlignment="1">
      <alignment horizontal="center" vertical="center"/>
    </xf>
    <xf numFmtId="0" fontId="195" fillId="3" borderId="311" xfId="0" applyNumberFormat="1" applyFont="1" applyFill="1" applyBorder="1" applyAlignment="1">
      <alignment horizontal="center" vertical="center"/>
    </xf>
    <xf numFmtId="0" fontId="101" fillId="3" borderId="287" xfId="0" applyNumberFormat="1" applyFont="1" applyFill="1" applyBorder="1" applyAlignment="1">
      <alignment horizontal="center" vertical="center"/>
    </xf>
    <xf numFmtId="0" fontId="195" fillId="3" borderId="312" xfId="0" applyNumberFormat="1" applyFont="1" applyFill="1" applyBorder="1" applyAlignment="1">
      <alignment horizontal="center" vertical="center"/>
    </xf>
    <xf numFmtId="0" fontId="101" fillId="3" borderId="286" xfId="0" applyNumberFormat="1" applyFont="1" applyFill="1" applyBorder="1" applyAlignment="1">
      <alignment horizontal="center" vertical="center" wrapText="1"/>
    </xf>
    <xf numFmtId="0" fontId="247" fillId="71" borderId="159" xfId="0" applyNumberFormat="1" applyFont="1" applyFill="1" applyBorder="1" applyAlignment="1">
      <alignment horizontal="center" vertical="center"/>
    </xf>
    <xf numFmtId="0" fontId="43" fillId="2" borderId="290" xfId="0" applyNumberFormat="1" applyFont="1" applyFill="1" applyBorder="1" applyAlignment="1">
      <alignment vertical="center"/>
    </xf>
    <xf numFmtId="0" fontId="181" fillId="3" borderId="313" xfId="174" applyNumberFormat="1" applyFont="1" applyFill="1" applyBorder="1" applyAlignment="1">
      <alignment horizontal="center" vertical="center" wrapText="1"/>
    </xf>
    <xf numFmtId="0" fontId="180" fillId="3" borderId="186" xfId="0" applyNumberFormat="1" applyFont="1" applyFill="1" applyBorder="1" applyAlignment="1">
      <alignment horizontal="left" vertical="center"/>
    </xf>
    <xf numFmtId="0" fontId="79" fillId="3" borderId="186" xfId="0" applyNumberFormat="1" applyFont="1" applyFill="1" applyBorder="1" applyAlignment="1">
      <alignment horizontal="center" vertical="center"/>
    </xf>
    <xf numFmtId="0" fontId="8" fillId="3" borderId="314" xfId="0" applyNumberFormat="1" applyFont="1" applyFill="1" applyBorder="1" applyAlignment="1">
      <alignment horizontal="left" vertical="center"/>
    </xf>
    <xf numFmtId="0" fontId="269" fillId="67" borderId="315" xfId="0" applyNumberFormat="1" applyFont="1" applyFill="1" applyBorder="1" applyAlignment="1">
      <alignment vertical="center" wrapText="1"/>
    </xf>
    <xf numFmtId="0" fontId="247" fillId="67" borderId="299" xfId="0" applyNumberFormat="1" applyFont="1" applyFill="1" applyBorder="1" applyAlignment="1">
      <alignment horizontal="left" vertical="center" wrapText="1"/>
    </xf>
    <xf numFmtId="0" fontId="247" fillId="71" borderId="5" xfId="0" applyNumberFormat="1" applyFont="1" applyFill="1" applyBorder="1" applyAlignment="1">
      <alignment horizontal="center" vertical="center"/>
    </xf>
    <xf numFmtId="0" fontId="43" fillId="2" borderId="2" xfId="0" applyNumberFormat="1" applyFont="1" applyFill="1" applyBorder="1" applyAlignment="1">
      <alignment vertical="center"/>
    </xf>
    <xf numFmtId="0" fontId="6" fillId="3" borderId="167" xfId="174" applyNumberFormat="1" applyFont="1" applyFill="1" applyBorder="1" applyAlignment="1">
      <alignment horizontal="center" vertical="center" wrapText="1"/>
    </xf>
    <xf numFmtId="0" fontId="50" fillId="3" borderId="6" xfId="0" applyNumberFormat="1" applyFont="1" applyFill="1" applyBorder="1" applyAlignment="1">
      <alignment horizontal="left" vertical="center"/>
    </xf>
    <xf numFmtId="0" fontId="101" fillId="3" borderId="6" xfId="0" applyNumberFormat="1" applyFont="1" applyFill="1" applyBorder="1" applyAlignment="1">
      <alignment horizontal="center" vertical="center"/>
    </xf>
    <xf numFmtId="0" fontId="8" fillId="3" borderId="316" xfId="0" applyNumberFormat="1" applyFont="1" applyFill="1" applyBorder="1" applyAlignment="1">
      <alignment horizontal="center" vertical="center"/>
    </xf>
    <xf numFmtId="0" fontId="269" fillId="67" borderId="317" xfId="0" applyNumberFormat="1" applyFont="1" applyFill="1" applyBorder="1" applyAlignment="1">
      <alignment vertical="center" wrapText="1"/>
    </xf>
    <xf numFmtId="0" fontId="247" fillId="67" borderId="165" xfId="0" applyNumberFormat="1" applyFont="1" applyFill="1" applyBorder="1" applyAlignment="1">
      <alignment horizontal="left" vertical="center" wrapText="1"/>
    </xf>
    <xf numFmtId="0" fontId="178" fillId="49" borderId="318" xfId="0" applyNumberFormat="1" applyFont="1" applyFill="1" applyBorder="1">
      <alignment vertical="center"/>
    </xf>
    <xf numFmtId="0" fontId="180" fillId="51" borderId="299" xfId="0" applyNumberFormat="1" applyFont="1" applyFill="1" applyBorder="1" applyAlignment="1">
      <alignment horizontal="left" vertical="center"/>
    </xf>
    <xf numFmtId="0" fontId="180" fillId="51" borderId="299" xfId="0" applyNumberFormat="1" applyFont="1" applyFill="1" applyBorder="1" applyAlignment="1">
      <alignment horizontal="center" vertical="center"/>
    </xf>
    <xf numFmtId="0" fontId="50" fillId="49" borderId="319" xfId="0" applyNumberFormat="1" applyFont="1" applyFill="1" applyBorder="1" applyAlignment="1">
      <alignment horizontal="left" vertical="center"/>
    </xf>
    <xf numFmtId="0" fontId="269" fillId="67" borderId="317" xfId="0" applyNumberFormat="1" applyFont="1" applyFill="1" applyBorder="1" applyAlignment="1">
      <alignment horizontal="center" vertical="center" wrapText="1"/>
    </xf>
    <xf numFmtId="0" fontId="6" fillId="49" borderId="320" xfId="0" applyNumberFormat="1" applyFont="1" applyFill="1" applyBorder="1" applyAlignment="1">
      <alignment horizontal="center" vertical="center"/>
    </xf>
    <xf numFmtId="0" fontId="8" fillId="49" borderId="253" xfId="0" applyNumberFormat="1" applyFont="1" applyFill="1" applyBorder="1" applyAlignment="1">
      <alignment horizontal="left" vertical="center"/>
    </xf>
    <xf numFmtId="0" fontId="8" fillId="49" borderId="253" xfId="0" applyNumberFormat="1" applyFont="1" applyFill="1" applyBorder="1" applyAlignment="1">
      <alignment horizontal="center" vertical="center"/>
    </xf>
    <xf numFmtId="0" fontId="50" fillId="49" borderId="153" xfId="0" applyNumberFormat="1" applyFont="1" applyFill="1" applyBorder="1" applyAlignment="1">
      <alignment horizontal="left" vertical="center"/>
    </xf>
    <xf numFmtId="0" fontId="104" fillId="51" borderId="5" xfId="0" applyNumberFormat="1" applyFont="1" applyFill="1" applyBorder="1" applyAlignment="1">
      <alignment horizontal="center" vertical="center"/>
    </xf>
    <xf numFmtId="0" fontId="79" fillId="8" borderId="2" xfId="0" applyNumberFormat="1" applyFont="1" applyFill="1" applyBorder="1" applyAlignment="1">
      <alignment vertical="center"/>
    </xf>
    <xf numFmtId="0" fontId="280" fillId="69" borderId="321" xfId="0" applyNumberFormat="1" applyFont="1" applyFill="1" applyBorder="1" applyAlignment="1">
      <alignment horizontal="center" vertical="center"/>
    </xf>
    <xf numFmtId="0" fontId="50" fillId="49" borderId="294" xfId="0" applyNumberFormat="1" applyFont="1" applyFill="1" applyBorder="1" applyAlignment="1">
      <alignment horizontal="left" vertical="center"/>
    </xf>
    <xf numFmtId="0" fontId="50" fillId="49" borderId="294" xfId="0" applyNumberFormat="1" applyFont="1" applyFill="1" applyBorder="1" applyAlignment="1">
      <alignment horizontal="center" vertical="center"/>
    </xf>
    <xf numFmtId="0" fontId="50" fillId="49" borderId="322" xfId="0" applyNumberFormat="1" applyFont="1" applyFill="1" applyBorder="1" applyAlignment="1">
      <alignment horizontal="left" vertical="center"/>
    </xf>
    <xf numFmtId="0" fontId="80" fillId="67" borderId="317" xfId="0" applyNumberFormat="1" applyFont="1" applyFill="1" applyBorder="1" applyAlignment="1">
      <alignment horizontal="center" vertical="center" wrapText="1"/>
    </xf>
    <xf numFmtId="0" fontId="8" fillId="71" borderId="5" xfId="0" applyNumberFormat="1" applyFont="1" applyFill="1" applyBorder="1" applyAlignment="1">
      <alignment horizontal="center" vertical="center"/>
    </xf>
    <xf numFmtId="0" fontId="200" fillId="2" borderId="2" xfId="0" applyNumberFormat="1" applyFont="1" applyFill="1" applyBorder="1" applyAlignment="1">
      <alignment vertical="center" wrapText="1"/>
    </xf>
    <xf numFmtId="0" fontId="178" fillId="48" borderId="152" xfId="0" applyNumberFormat="1" applyFont="1" applyFill="1" applyBorder="1">
      <alignment vertical="center"/>
    </xf>
    <xf numFmtId="0" fontId="8" fillId="51" borderId="161" xfId="0" applyNumberFormat="1" applyFont="1" applyFill="1" applyBorder="1" applyAlignment="1">
      <alignment horizontal="left" vertical="center"/>
    </xf>
    <xf numFmtId="0" fontId="8" fillId="51" borderId="161" xfId="0" applyNumberFormat="1" applyFont="1" applyFill="1" applyBorder="1" applyAlignment="1">
      <alignment horizontal="center" vertical="center"/>
    </xf>
    <xf numFmtId="0" fontId="50" fillId="48" borderId="235" xfId="0" applyNumberFormat="1" applyFont="1" applyFill="1" applyBorder="1" applyAlignment="1">
      <alignment horizontal="left" vertical="center"/>
    </xf>
    <xf numFmtId="0" fontId="43" fillId="67" borderId="317" xfId="0" applyNumberFormat="1" applyFont="1" applyFill="1" applyBorder="1" applyAlignment="1">
      <alignment horizontal="center" vertical="center" wrapText="1"/>
    </xf>
    <xf numFmtId="0" fontId="200" fillId="2" borderId="2" xfId="0" applyNumberFormat="1" applyFont="1" applyFill="1" applyBorder="1" applyAlignment="1">
      <alignment horizontal="left" vertical="center" wrapText="1"/>
    </xf>
    <xf numFmtId="0" fontId="8" fillId="51" borderId="164" xfId="0" applyNumberFormat="1" applyFont="1" applyFill="1" applyBorder="1" applyAlignment="1">
      <alignment horizontal="left" vertical="center"/>
    </xf>
    <xf numFmtId="0" fontId="8" fillId="51" borderId="164" xfId="0" applyNumberFormat="1" applyFont="1" applyFill="1" applyBorder="1" applyAlignment="1">
      <alignment horizontal="center" vertical="center"/>
    </xf>
    <xf numFmtId="0" fontId="50" fillId="48" borderId="237" xfId="0" applyNumberFormat="1" applyFont="1" applyFill="1" applyBorder="1" applyAlignment="1">
      <alignment horizontal="left" vertical="center"/>
    </xf>
    <xf numFmtId="0" fontId="8" fillId="71" borderId="170" xfId="0" applyNumberFormat="1" applyFont="1" applyFill="1" applyBorder="1" applyAlignment="1">
      <alignment horizontal="center" vertical="center"/>
    </xf>
    <xf numFmtId="0" fontId="8" fillId="2" borderId="323" xfId="0" applyNumberFormat="1" applyFont="1" applyFill="1" applyBorder="1" applyAlignment="1">
      <alignment horizontal="left" vertical="center"/>
    </xf>
    <xf numFmtId="0" fontId="6" fillId="48" borderId="152" xfId="0" applyNumberFormat="1" applyFont="1" applyFill="1" applyBorder="1" applyAlignment="1">
      <alignment horizontal="center" vertical="center"/>
    </xf>
    <xf numFmtId="0" fontId="268" fillId="67" borderId="317" xfId="0" applyNumberFormat="1" applyFont="1" applyFill="1" applyBorder="1" applyAlignment="1">
      <alignment horizontal="center" vertical="center" wrapText="1"/>
    </xf>
    <xf numFmtId="0" fontId="247" fillId="67" borderId="253" xfId="0" applyNumberFormat="1" applyFont="1" applyFill="1" applyBorder="1" applyAlignment="1">
      <alignment horizontal="left" vertical="center" wrapText="1"/>
    </xf>
    <xf numFmtId="0" fontId="247" fillId="3" borderId="11" xfId="0" applyNumberFormat="1" applyFont="1" applyFill="1" applyBorder="1" applyAlignment="1">
      <alignment horizontal="center" vertical="center"/>
    </xf>
    <xf numFmtId="0" fontId="8" fillId="3" borderId="225" xfId="0" applyNumberFormat="1" applyFont="1" applyFill="1" applyBorder="1" applyAlignment="1">
      <alignment vertical="center"/>
    </xf>
    <xf numFmtId="0" fontId="290" fillId="48" borderId="152" xfId="0" applyNumberFormat="1" applyFont="1" applyFill="1" applyBorder="1" applyAlignment="1">
      <alignment horizontal="center" vertical="center"/>
    </xf>
    <xf numFmtId="0" fontId="269" fillId="71" borderId="158" xfId="0" applyNumberFormat="1" applyFont="1" applyFill="1" applyBorder="1" applyAlignment="1">
      <alignment vertical="center" wrapText="1"/>
    </xf>
    <xf numFmtId="0" fontId="52" fillId="51" borderId="159" xfId="0" applyNumberFormat="1" applyFont="1" applyFill="1" applyBorder="1" applyAlignment="1">
      <alignment horizontal="left" vertical="center"/>
    </xf>
    <xf numFmtId="0" fontId="247" fillId="3" borderId="5" xfId="0" applyNumberFormat="1" applyFont="1" applyFill="1" applyBorder="1" applyAlignment="1">
      <alignment horizontal="center" vertical="center"/>
    </xf>
    <xf numFmtId="0" fontId="8" fillId="3" borderId="2" xfId="0" applyNumberFormat="1" applyFont="1" applyFill="1" applyBorder="1" applyAlignment="1">
      <alignment vertical="center"/>
    </xf>
    <xf numFmtId="0" fontId="269" fillId="71" borderId="160" xfId="0" applyNumberFormat="1" applyFont="1" applyFill="1" applyBorder="1" applyAlignment="1">
      <alignment vertical="center" wrapText="1"/>
    </xf>
    <xf numFmtId="0" fontId="52" fillId="51" borderId="5" xfId="0" applyNumberFormat="1" applyFont="1" applyFill="1" applyBorder="1" applyAlignment="1">
      <alignment horizontal="left" vertical="center"/>
    </xf>
    <xf numFmtId="0" fontId="8" fillId="3" borderId="2" xfId="0" applyNumberFormat="1" applyFont="1" applyFill="1" applyBorder="1" applyAlignment="1">
      <alignment horizontal="left" vertical="center"/>
    </xf>
    <xf numFmtId="0" fontId="116" fillId="48" borderId="164" xfId="0" applyNumberFormat="1" applyFont="1" applyFill="1" applyBorder="1" applyAlignment="1">
      <alignment horizontal="left" vertical="center"/>
    </xf>
    <xf numFmtId="0" fontId="269" fillId="71" borderId="160" xfId="0" applyNumberFormat="1" applyFont="1" applyFill="1" applyBorder="1" applyAlignment="1">
      <alignment horizontal="center" vertical="center" wrapText="1"/>
    </xf>
    <xf numFmtId="0" fontId="49" fillId="71" borderId="5" xfId="0" applyNumberFormat="1" applyFont="1" applyFill="1" applyBorder="1" applyAlignment="1">
      <alignment horizontal="left" vertical="center"/>
    </xf>
    <xf numFmtId="0" fontId="195" fillId="3" borderId="5" xfId="0" applyNumberFormat="1" applyFont="1" applyFill="1" applyBorder="1" applyAlignment="1">
      <alignment horizontal="center" vertical="center"/>
    </xf>
    <xf numFmtId="0" fontId="178" fillId="48" borderId="324" xfId="0" applyNumberFormat="1" applyFont="1" applyFill="1" applyBorder="1">
      <alignment vertical="center"/>
    </xf>
    <xf numFmtId="0" fontId="6" fillId="49" borderId="325" xfId="0" applyNumberFormat="1" applyFont="1" applyFill="1" applyBorder="1" applyAlignment="1">
      <alignment horizontal="center" vertical="center"/>
    </xf>
    <xf numFmtId="0" fontId="50" fillId="49" borderId="165" xfId="0" applyNumberFormat="1" applyFont="1" applyFill="1" applyBorder="1" applyAlignment="1">
      <alignment horizontal="left" vertical="center"/>
    </xf>
    <xf numFmtId="0" fontId="50" fillId="49" borderId="165" xfId="0" applyNumberFormat="1" applyFont="1" applyFill="1" applyBorder="1" applyAlignment="1">
      <alignment horizontal="center" vertical="center"/>
    </xf>
    <xf numFmtId="0" fontId="50" fillId="49" borderId="237" xfId="0" applyNumberFormat="1" applyFont="1" applyFill="1" applyBorder="1">
      <alignment vertical="center"/>
    </xf>
    <xf numFmtId="0" fontId="101" fillId="3" borderId="5" xfId="0" applyNumberFormat="1" applyFont="1" applyFill="1" applyBorder="1" applyAlignment="1">
      <alignment horizontal="center" vertical="center"/>
    </xf>
    <xf numFmtId="0" fontId="181" fillId="49" borderId="325" xfId="0" applyNumberFormat="1" applyFont="1" applyFill="1" applyBorder="1" applyAlignment="1">
      <alignment horizontal="center" vertical="center"/>
    </xf>
    <xf numFmtId="0" fontId="8" fillId="49" borderId="165" xfId="0" applyNumberFormat="1" applyFont="1" applyFill="1" applyBorder="1" applyAlignment="1">
      <alignment horizontal="left" vertical="center"/>
    </xf>
    <xf numFmtId="0" fontId="8" fillId="49" borderId="165" xfId="0" applyNumberFormat="1" applyFont="1" applyFill="1" applyBorder="1" applyAlignment="1">
      <alignment horizontal="center" vertical="center"/>
    </xf>
    <xf numFmtId="0" fontId="195" fillId="3" borderId="170" xfId="0" applyNumberFormat="1" applyFont="1" applyFill="1" applyBorder="1" applyAlignment="1">
      <alignment horizontal="center" vertical="center"/>
    </xf>
    <xf numFmtId="0" fontId="8" fillId="3" borderId="323" xfId="0" applyNumberFormat="1" applyFont="1" applyFill="1" applyBorder="1" applyAlignment="1">
      <alignment horizontal="left" vertical="center"/>
    </xf>
    <xf numFmtId="0" fontId="247" fillId="2" borderId="11" xfId="313" applyNumberFormat="1" applyFont="1" applyFill="1" applyBorder="1" applyAlignment="1">
      <alignment horizontal="center" vertical="center"/>
    </xf>
    <xf numFmtId="0" fontId="8" fillId="2" borderId="225" xfId="313" applyNumberFormat="1" applyFont="1" applyFill="1" applyBorder="1" applyAlignment="1">
      <alignment horizontal="left" vertical="center"/>
    </xf>
    <xf numFmtId="0" fontId="247" fillId="2" borderId="5" xfId="313" applyNumberFormat="1" applyFont="1" applyFill="1" applyBorder="1" applyAlignment="1">
      <alignment horizontal="center" vertical="center"/>
    </xf>
    <xf numFmtId="0" fontId="8" fillId="2" borderId="2" xfId="313" applyNumberFormat="1" applyFont="1" applyFill="1" applyBorder="1" applyAlignment="1">
      <alignment horizontal="left" vertical="center"/>
    </xf>
    <xf numFmtId="0" fontId="280" fillId="69" borderId="326" xfId="0" applyNumberFormat="1" applyFont="1" applyFill="1" applyBorder="1" applyAlignment="1">
      <alignment horizontal="center" vertical="center"/>
    </xf>
    <xf numFmtId="0" fontId="116" fillId="49" borderId="165" xfId="0" applyNumberFormat="1" applyFont="1" applyFill="1" applyBorder="1" applyAlignment="1">
      <alignment horizontal="left" vertical="center"/>
    </xf>
    <xf numFmtId="0" fontId="116" fillId="49" borderId="165" xfId="0" applyNumberFormat="1" applyFont="1" applyFill="1" applyBorder="1" applyAlignment="1">
      <alignment horizontal="center" vertical="center"/>
    </xf>
    <xf numFmtId="0" fontId="8" fillId="2" borderId="2" xfId="313" applyNumberFormat="1" applyFont="1" applyFill="1" applyBorder="1" applyAlignment="1">
      <alignment horizontal="center" vertical="center"/>
    </xf>
    <xf numFmtId="0" fontId="6" fillId="48" borderId="325" xfId="0" applyNumberFormat="1" applyFont="1" applyFill="1" applyBorder="1" applyAlignment="1">
      <alignment horizontal="center" vertical="center"/>
    </xf>
    <xf numFmtId="0" fontId="50" fillId="48" borderId="165" xfId="0" applyNumberFormat="1" applyFont="1" applyFill="1" applyBorder="1" applyAlignment="1">
      <alignment horizontal="left" vertical="center"/>
    </xf>
    <xf numFmtId="0" fontId="50" fillId="48" borderId="165" xfId="0" applyNumberFormat="1" applyFont="1" applyFill="1" applyBorder="1" applyAlignment="1">
      <alignment horizontal="center" vertical="center"/>
    </xf>
    <xf numFmtId="0" fontId="291" fillId="48" borderId="325" xfId="0" applyNumberFormat="1" applyFont="1" applyFill="1" applyBorder="1" applyAlignment="1">
      <alignment horizontal="center" vertical="center"/>
    </xf>
    <xf numFmtId="0" fontId="8" fillId="48" borderId="165" xfId="0" applyNumberFormat="1" applyFont="1" applyFill="1" applyBorder="1" applyAlignment="1">
      <alignment horizontal="left" vertical="center"/>
    </xf>
    <xf numFmtId="0" fontId="8" fillId="48" borderId="165" xfId="0" applyNumberFormat="1" applyFont="1" applyFill="1" applyBorder="1" applyAlignment="1">
      <alignment horizontal="center" vertical="center"/>
    </xf>
    <xf numFmtId="0" fontId="116" fillId="48" borderId="237" xfId="0" applyNumberFormat="1" applyFont="1" applyFill="1" applyBorder="1" applyAlignment="1">
      <alignment horizontal="left" vertical="center"/>
    </xf>
    <xf numFmtId="0" fontId="8" fillId="2" borderId="2" xfId="313" applyNumberFormat="1" applyFont="1" applyFill="1" applyBorder="1" applyAlignment="1">
      <alignment horizontal="center" vertical="center" wrapText="1"/>
    </xf>
    <xf numFmtId="0" fontId="50" fillId="48" borderId="253" xfId="0" applyNumberFormat="1" applyFont="1" applyFill="1" applyBorder="1" applyAlignment="1">
      <alignment horizontal="left" vertical="center"/>
    </xf>
    <xf numFmtId="0" fontId="50" fillId="48" borderId="253" xfId="0" applyNumberFormat="1" applyFont="1" applyFill="1" applyBorder="1" applyAlignment="1">
      <alignment horizontal="center" vertical="center"/>
    </xf>
    <xf numFmtId="0" fontId="269" fillId="71" borderId="169" xfId="0" applyNumberFormat="1" applyFont="1" applyFill="1" applyBorder="1" applyAlignment="1">
      <alignment vertical="center" wrapText="1"/>
    </xf>
    <xf numFmtId="0" fontId="247" fillId="71" borderId="170" xfId="0" applyNumberFormat="1" applyFont="1" applyFill="1" applyBorder="1" applyAlignment="1">
      <alignment horizontal="left" vertical="center"/>
    </xf>
    <xf numFmtId="0" fontId="116" fillId="48" borderId="294" xfId="0" applyNumberFormat="1" applyFont="1" applyFill="1" applyBorder="1" applyAlignment="1">
      <alignment horizontal="left" vertical="center"/>
    </xf>
    <xf numFmtId="0" fontId="116" fillId="48" borderId="294" xfId="0" applyNumberFormat="1" applyFont="1" applyFill="1" applyBorder="1" applyAlignment="1">
      <alignment horizontal="center" vertical="center"/>
    </xf>
    <xf numFmtId="0" fontId="116" fillId="48" borderId="153" xfId="0" applyNumberFormat="1" applyFont="1" applyFill="1" applyBorder="1" applyAlignment="1">
      <alignment horizontal="left" vertical="center"/>
    </xf>
    <xf numFmtId="0" fontId="269" fillId="76" borderId="317" xfId="0" applyNumberFormat="1" applyFont="1" applyFill="1" applyBorder="1" applyAlignment="1">
      <alignment horizontal="center" vertical="center" wrapText="1"/>
    </xf>
    <xf numFmtId="0" fontId="52" fillId="51" borderId="164" xfId="0" applyNumberFormat="1" applyFont="1" applyFill="1" applyBorder="1" applyAlignment="1">
      <alignment horizontal="left" vertical="center"/>
    </xf>
    <xf numFmtId="0" fontId="6" fillId="49" borderId="327" xfId="0" applyNumberFormat="1" applyFont="1" applyFill="1" applyBorder="1" applyAlignment="1">
      <alignment horizontal="center" vertical="center"/>
    </xf>
    <xf numFmtId="0" fontId="8" fillId="49" borderId="162" xfId="0" applyNumberFormat="1" applyFont="1" applyFill="1" applyBorder="1" applyAlignment="1">
      <alignment horizontal="left" vertical="center"/>
    </xf>
    <xf numFmtId="0" fontId="8" fillId="49" borderId="162" xfId="0" applyNumberFormat="1" applyFont="1" applyFill="1" applyBorder="1" applyAlignment="1">
      <alignment horizontal="center" vertical="center"/>
    </xf>
    <xf numFmtId="0" fontId="50" fillId="49" borderId="235" xfId="0" applyNumberFormat="1" applyFont="1" applyFill="1" applyBorder="1" applyAlignment="1">
      <alignment horizontal="left" vertical="center"/>
    </xf>
    <xf numFmtId="0" fontId="269" fillId="76" borderId="317" xfId="0" applyNumberFormat="1" applyFont="1" applyFill="1" applyBorder="1" applyAlignment="1">
      <alignment vertical="center" wrapText="1"/>
    </xf>
    <xf numFmtId="0" fontId="195" fillId="2" borderId="5" xfId="149" applyNumberFormat="1" applyFont="1" applyFill="1" applyBorder="1" applyAlignment="1">
      <alignment horizontal="center" vertical="center"/>
    </xf>
    <xf numFmtId="0" fontId="180" fillId="2" borderId="2" xfId="313" applyNumberFormat="1" applyFont="1" applyFill="1" applyBorder="1" applyAlignment="1">
      <alignment horizontal="center" vertical="center"/>
    </xf>
    <xf numFmtId="0" fontId="104" fillId="2" borderId="6" xfId="149" applyNumberFormat="1" applyFont="1" applyFill="1" applyBorder="1" applyAlignment="1">
      <alignment horizontal="center" vertical="center"/>
    </xf>
    <xf numFmtId="0" fontId="180" fillId="2" borderId="65" xfId="313" applyNumberFormat="1" applyFont="1" applyFill="1" applyBorder="1" applyAlignment="1">
      <alignment vertical="center"/>
    </xf>
    <xf numFmtId="0" fontId="8" fillId="49" borderId="328" xfId="0" applyNumberFormat="1" applyFont="1" applyFill="1" applyBorder="1" applyAlignment="1">
      <alignment horizontal="left" vertical="center"/>
    </xf>
    <xf numFmtId="0" fontId="8" fillId="49" borderId="308" xfId="0" applyNumberFormat="1" applyFont="1" applyFill="1" applyBorder="1" applyAlignment="1">
      <alignment horizontal="center" vertical="center"/>
    </xf>
    <xf numFmtId="0" fontId="50" fillId="49" borderId="329" xfId="0" applyNumberFormat="1" applyFont="1" applyFill="1" applyBorder="1" applyAlignment="1">
      <alignment horizontal="left" vertical="center"/>
    </xf>
    <xf numFmtId="0" fontId="8" fillId="48" borderId="164" xfId="0" applyNumberFormat="1" applyFont="1" applyFill="1" applyBorder="1" applyAlignment="1">
      <alignment horizontal="left" vertical="center"/>
    </xf>
    <xf numFmtId="0" fontId="292" fillId="3" borderId="159" xfId="149" applyNumberFormat="1" applyFont="1" applyFill="1" applyBorder="1" applyAlignment="1">
      <alignment horizontal="center" vertical="center"/>
    </xf>
    <xf numFmtId="0" fontId="293" fillId="3" borderId="290" xfId="0" applyNumberFormat="1" applyFont="1" applyFill="1" applyBorder="1" applyAlignment="1">
      <alignment vertical="center"/>
    </xf>
    <xf numFmtId="0" fontId="6" fillId="76" borderId="325" xfId="0" applyNumberFormat="1" applyFont="1" applyFill="1" applyBorder="1" applyAlignment="1">
      <alignment horizontal="center" vertical="center"/>
    </xf>
    <xf numFmtId="0" fontId="50" fillId="76" borderId="165" xfId="0" applyNumberFormat="1" applyFont="1" applyFill="1" applyBorder="1" applyAlignment="1">
      <alignment horizontal="left" vertical="center"/>
    </xf>
    <xf numFmtId="0" fontId="50" fillId="76" borderId="165" xfId="0" applyNumberFormat="1" applyFont="1" applyFill="1" applyBorder="1" applyAlignment="1">
      <alignment horizontal="center" vertical="center"/>
    </xf>
    <xf numFmtId="0" fontId="50" fillId="76" borderId="237" xfId="0" applyNumberFormat="1" applyFont="1" applyFill="1" applyBorder="1" applyAlignment="1">
      <alignment horizontal="left" vertical="center"/>
    </xf>
    <xf numFmtId="0" fontId="292" fillId="3" borderId="5" xfId="149" applyNumberFormat="1" applyFont="1" applyFill="1" applyBorder="1" applyAlignment="1">
      <alignment horizontal="center" vertical="center"/>
    </xf>
    <xf numFmtId="0" fontId="293" fillId="3" borderId="2" xfId="0" applyNumberFormat="1" applyFont="1" applyFill="1" applyBorder="1" applyAlignment="1">
      <alignment vertical="center"/>
    </xf>
    <xf numFmtId="0" fontId="6" fillId="76" borderId="320" xfId="0" applyNumberFormat="1" applyFont="1" applyFill="1" applyBorder="1" applyAlignment="1">
      <alignment horizontal="center" vertical="center"/>
    </xf>
    <xf numFmtId="0" fontId="8" fillId="76" borderId="165" xfId="0" applyNumberFormat="1" applyFont="1" applyFill="1" applyBorder="1" applyAlignment="1">
      <alignment horizontal="left" vertical="center"/>
    </xf>
    <xf numFmtId="0" fontId="8" fillId="76" borderId="164" xfId="0" applyNumberFormat="1" applyFont="1" applyFill="1" applyBorder="1" applyAlignment="1">
      <alignment horizontal="center" vertical="center"/>
    </xf>
    <xf numFmtId="0" fontId="116" fillId="76" borderId="237" xfId="0" applyNumberFormat="1" applyFont="1" applyFill="1" applyBorder="1" applyAlignment="1">
      <alignment horizontal="left" vertical="center"/>
    </xf>
    <xf numFmtId="0" fontId="269" fillId="76" borderId="330" xfId="0" applyNumberFormat="1" applyFont="1" applyFill="1" applyBorder="1" applyAlignment="1">
      <alignment vertical="center" wrapText="1"/>
    </xf>
    <xf numFmtId="0" fontId="8" fillId="67" borderId="164" xfId="0" applyNumberFormat="1" applyFont="1" applyFill="1" applyBorder="1" applyAlignment="1">
      <alignment horizontal="left" vertical="center"/>
    </xf>
    <xf numFmtId="0" fontId="8" fillId="49" borderId="164" xfId="0" applyNumberFormat="1" applyFont="1" applyFill="1" applyBorder="1" applyAlignment="1">
      <alignment horizontal="left" vertical="center"/>
    </xf>
    <xf numFmtId="0" fontId="8" fillId="49" borderId="164" xfId="0" applyNumberFormat="1" applyFont="1" applyFill="1" applyBorder="1" applyAlignment="1">
      <alignment horizontal="center" vertical="center"/>
    </xf>
    <xf numFmtId="0" fontId="50" fillId="49" borderId="237" xfId="0" applyNumberFormat="1" applyFont="1" applyFill="1" applyBorder="1" applyAlignment="1">
      <alignment horizontal="left" vertical="center"/>
    </xf>
    <xf numFmtId="0" fontId="293" fillId="3" borderId="2" xfId="0" applyNumberFormat="1" applyFont="1" applyFill="1" applyBorder="1" applyAlignment="1">
      <alignment horizontal="left" vertical="center"/>
    </xf>
    <xf numFmtId="0" fontId="8" fillId="49" borderId="294" xfId="0" applyNumberFormat="1" applyFont="1" applyFill="1" applyBorder="1" applyAlignment="1">
      <alignment horizontal="left" vertical="center"/>
    </xf>
    <xf numFmtId="0" fontId="8" fillId="49" borderId="283" xfId="0" applyNumberFormat="1" applyFont="1" applyFill="1" applyBorder="1" applyAlignment="1">
      <alignment horizontal="center" vertical="center"/>
    </xf>
    <xf numFmtId="0" fontId="8" fillId="67" borderId="199" xfId="0" applyNumberFormat="1" applyFont="1" applyFill="1" applyBorder="1" applyAlignment="1">
      <alignment horizontal="left" vertical="center"/>
    </xf>
    <xf numFmtId="0" fontId="292" fillId="3" borderId="5" xfId="0" applyNumberFormat="1" applyFont="1" applyFill="1" applyBorder="1" applyAlignment="1">
      <alignment horizontal="center" vertical="center"/>
    </xf>
    <xf numFmtId="0" fontId="294" fillId="48" borderId="327" xfId="0" applyNumberFormat="1" applyFont="1" applyFill="1" applyBorder="1">
      <alignment vertical="center"/>
    </xf>
    <xf numFmtId="0" fontId="8" fillId="48" borderId="162" xfId="0" applyNumberFormat="1" applyFont="1" applyFill="1" applyBorder="1" applyAlignment="1">
      <alignment horizontal="left" vertical="center"/>
    </xf>
    <xf numFmtId="0" fontId="8" fillId="48" borderId="283" xfId="0" applyNumberFormat="1" applyFont="1" applyFill="1" applyBorder="1" applyAlignment="1">
      <alignment horizontal="center" vertical="center"/>
    </xf>
    <xf numFmtId="0" fontId="116" fillId="48" borderId="235" xfId="0" applyNumberFormat="1" applyFont="1" applyFill="1" applyBorder="1" applyAlignment="1">
      <alignment horizontal="left" vertical="center"/>
    </xf>
    <xf numFmtId="0" fontId="269" fillId="71" borderId="0" xfId="0" applyNumberFormat="1" applyFont="1" applyFill="1" applyAlignment="1">
      <alignment vertical="center" wrapText="1"/>
    </xf>
    <xf numFmtId="0" fontId="8" fillId="71" borderId="164" xfId="0" applyNumberFormat="1" applyFont="1" applyFill="1" applyBorder="1" applyAlignment="1">
      <alignment horizontal="left" vertical="center"/>
    </xf>
    <xf numFmtId="0" fontId="247" fillId="71" borderId="164" xfId="0" applyNumberFormat="1" applyFont="1" applyFill="1" applyBorder="1" applyAlignment="1">
      <alignment horizontal="left" vertical="center" wrapText="1"/>
    </xf>
    <xf numFmtId="0" fontId="8" fillId="48" borderId="253" xfId="0" applyNumberFormat="1" applyFont="1" applyFill="1" applyBorder="1" applyAlignment="1">
      <alignment horizontal="left" vertical="center"/>
    </xf>
    <xf numFmtId="0" fontId="269" fillId="71" borderId="0" xfId="0" applyNumberFormat="1" applyFont="1" applyFill="1" applyAlignment="1">
      <alignment horizontal="center" vertical="center" wrapText="1"/>
    </xf>
    <xf numFmtId="0" fontId="294" fillId="49" borderId="158" xfId="0" applyNumberFormat="1" applyFont="1" applyFill="1" applyBorder="1">
      <alignment vertical="center"/>
    </xf>
    <xf numFmtId="0" fontId="8" fillId="49" borderId="159" xfId="0" applyNumberFormat="1" applyFont="1" applyFill="1" applyBorder="1" applyAlignment="1">
      <alignment horizontal="left" vertical="center"/>
    </xf>
    <xf numFmtId="0" fontId="8" fillId="49" borderId="159" xfId="0" applyNumberFormat="1" applyFont="1" applyFill="1" applyBorder="1" applyAlignment="1">
      <alignment horizontal="center" vertical="center"/>
    </xf>
    <xf numFmtId="0" fontId="50" fillId="49" borderId="215" xfId="0" applyNumberFormat="1" applyFont="1" applyFill="1" applyBorder="1" applyAlignment="1">
      <alignment horizontal="left" vertical="center"/>
    </xf>
    <xf numFmtId="0" fontId="295" fillId="3" borderId="5" xfId="0" applyNumberFormat="1" applyFont="1" applyFill="1" applyBorder="1" applyAlignment="1">
      <alignment horizontal="center" vertical="center"/>
    </xf>
    <xf numFmtId="0" fontId="295" fillId="3" borderId="2" xfId="0" applyNumberFormat="1" applyFont="1" applyFill="1" applyBorder="1" applyAlignment="1">
      <alignment vertical="center"/>
    </xf>
    <xf numFmtId="0" fontId="6" fillId="49" borderId="160" xfId="0" applyNumberFormat="1" applyFont="1" applyFill="1" applyBorder="1" applyAlignment="1">
      <alignment horizontal="center" vertical="center"/>
    </xf>
    <xf numFmtId="0" fontId="8" fillId="49" borderId="5" xfId="0" applyNumberFormat="1" applyFont="1" applyFill="1" applyBorder="1" applyAlignment="1">
      <alignment horizontal="left" vertical="center"/>
    </xf>
    <xf numFmtId="0" fontId="8" fillId="49" borderId="5" xfId="0" applyNumberFormat="1" applyFont="1" applyFill="1" applyBorder="1" applyAlignment="1">
      <alignment horizontal="center" vertical="center"/>
    </xf>
    <xf numFmtId="0" fontId="50" fillId="49" borderId="217" xfId="0" applyNumberFormat="1" applyFont="1" applyFill="1" applyBorder="1" applyAlignment="1">
      <alignment horizontal="left" vertical="center"/>
    </xf>
    <xf numFmtId="0" fontId="294" fillId="49" borderId="160" xfId="0" applyNumberFormat="1" applyFont="1" applyFill="1" applyBorder="1">
      <alignment vertical="center"/>
    </xf>
    <xf numFmtId="0" fontId="269" fillId="71" borderId="0" xfId="0" applyNumberFormat="1" applyFont="1" applyFill="1" applyBorder="1" applyAlignment="1">
      <alignment vertical="center" wrapText="1"/>
    </xf>
    <xf numFmtId="0" fontId="247" fillId="71" borderId="199" xfId="0" applyNumberFormat="1" applyFont="1" applyFill="1" applyBorder="1" applyAlignment="1">
      <alignment horizontal="left" vertical="center" wrapText="1"/>
    </xf>
    <xf numFmtId="0" fontId="6" fillId="49" borderId="167" xfId="0" applyNumberFormat="1" applyFont="1" applyFill="1" applyBorder="1" applyAlignment="1">
      <alignment horizontal="center" vertical="center"/>
    </xf>
    <xf numFmtId="0" fontId="8" fillId="49" borderId="6" xfId="0" applyNumberFormat="1" applyFont="1" applyFill="1" applyBorder="1" applyAlignment="1">
      <alignment horizontal="left" vertical="center"/>
    </xf>
    <xf numFmtId="0" fontId="8" fillId="49" borderId="6" xfId="0" applyNumberFormat="1" applyFont="1" applyFill="1" applyBorder="1" applyAlignment="1">
      <alignment horizontal="center" vertical="center"/>
    </xf>
    <xf numFmtId="0" fontId="116" fillId="49" borderId="316" xfId="0" applyNumberFormat="1" applyFont="1" applyFill="1" applyBorder="1" applyAlignment="1">
      <alignment vertical="center" wrapText="1"/>
    </xf>
    <xf numFmtId="0" fontId="269" fillId="49" borderId="317" xfId="0" applyNumberFormat="1" applyFont="1" applyFill="1" applyBorder="1" applyAlignment="1">
      <alignment vertical="center" wrapText="1"/>
    </xf>
    <xf numFmtId="0" fontId="52" fillId="49" borderId="165" xfId="0" applyNumberFormat="1" applyFont="1" applyFill="1" applyBorder="1" applyAlignment="1">
      <alignment horizontal="left" vertical="center"/>
    </xf>
    <xf numFmtId="0" fontId="6" fillId="49" borderId="158" xfId="0" applyNumberFormat="1" applyFont="1" applyFill="1" applyBorder="1" applyAlignment="1">
      <alignment horizontal="center" vertical="center"/>
    </xf>
    <xf numFmtId="0" fontId="50" fillId="49" borderId="215" xfId="0" applyNumberFormat="1" applyFont="1" applyFill="1" applyBorder="1" applyAlignment="1">
      <alignment vertical="center" wrapText="1"/>
    </xf>
    <xf numFmtId="0" fontId="269" fillId="49" borderId="317" xfId="0" applyNumberFormat="1" applyFont="1" applyFill="1" applyBorder="1" applyAlignment="1">
      <alignment horizontal="center" vertical="center" wrapText="1"/>
    </xf>
    <xf numFmtId="0" fontId="285" fillId="3" borderId="6" xfId="0" applyNumberFormat="1" applyFont="1" applyFill="1" applyBorder="1" applyAlignment="1">
      <alignment horizontal="center" vertical="center"/>
    </xf>
    <xf numFmtId="0" fontId="296" fillId="3" borderId="65" xfId="12" applyNumberFormat="1" applyFont="1" applyFill="1" applyBorder="1" applyAlignment="1" applyProtection="1">
      <alignment horizontal="left" vertical="center"/>
    </xf>
    <xf numFmtId="0" fontId="6" fillId="49" borderId="160" xfId="0" applyNumberFormat="1" applyFont="1" applyFill="1" applyBorder="1">
      <alignment vertical="center"/>
    </xf>
    <xf numFmtId="0" fontId="50" fillId="49" borderId="5" xfId="0" applyNumberFormat="1" applyFont="1" applyFill="1" applyBorder="1" applyAlignment="1">
      <alignment horizontal="left" vertical="center"/>
    </xf>
    <xf numFmtId="0" fontId="50" fillId="49" borderId="5" xfId="0" applyNumberFormat="1" applyFont="1" applyFill="1" applyBorder="1" applyAlignment="1">
      <alignment horizontal="center" vertical="center"/>
    </xf>
    <xf numFmtId="0" fontId="50" fillId="49" borderId="217" xfId="0" applyNumberFormat="1" applyFont="1" applyFill="1" applyBorder="1" applyAlignment="1">
      <alignment vertical="center" wrapText="1"/>
    </xf>
    <xf numFmtId="0" fontId="247" fillId="49" borderId="165" xfId="0" applyNumberFormat="1" applyFont="1" applyFill="1" applyBorder="1" applyAlignment="1">
      <alignment horizontal="left" vertical="center"/>
    </xf>
    <xf numFmtId="0" fontId="6" fillId="48" borderId="160" xfId="0" applyNumberFormat="1" applyFont="1" applyFill="1" applyBorder="1" applyAlignment="1">
      <alignment horizontal="center" vertical="top"/>
    </xf>
    <xf numFmtId="0" fontId="8" fillId="48" borderId="5" xfId="0" applyNumberFormat="1" applyFont="1" applyFill="1" applyBorder="1" applyAlignment="1">
      <alignment horizontal="left" vertical="center"/>
    </xf>
    <xf numFmtId="0" fontId="8" fillId="48" borderId="5" xfId="0" applyNumberFormat="1" applyFont="1" applyFill="1" applyBorder="1" applyAlignment="1">
      <alignment horizontal="center" vertical="center"/>
    </xf>
    <xf numFmtId="0" fontId="8" fillId="48" borderId="217" xfId="0" applyNumberFormat="1" applyFont="1" applyFill="1" applyBorder="1">
      <alignment vertical="center"/>
    </xf>
    <xf numFmtId="0" fontId="269" fillId="49" borderId="302" xfId="0" applyNumberFormat="1" applyFont="1" applyFill="1" applyBorder="1" applyAlignment="1">
      <alignment vertical="center" wrapText="1"/>
    </xf>
    <xf numFmtId="0" fontId="247" fillId="48" borderId="199" xfId="0" applyNumberFormat="1" applyFont="1" applyFill="1" applyBorder="1" applyAlignment="1">
      <alignment horizontal="left" vertical="center"/>
    </xf>
    <xf numFmtId="0" fontId="116" fillId="48" borderId="217" xfId="0" applyNumberFormat="1" applyFont="1" applyFill="1" applyBorder="1">
      <alignment vertical="center"/>
    </xf>
    <xf numFmtId="0" fontId="247" fillId="48" borderId="331" xfId="0" applyNumberFormat="1" applyFont="1" applyFill="1" applyBorder="1" applyAlignment="1">
      <alignment horizontal="left" vertical="center"/>
    </xf>
    <xf numFmtId="0" fontId="269" fillId="51" borderId="332" xfId="0" applyNumberFormat="1" applyFont="1" applyFill="1" applyBorder="1" applyAlignment="1">
      <alignment horizontal="center" vertical="center" wrapText="1"/>
    </xf>
    <xf numFmtId="0" fontId="101" fillId="8" borderId="159" xfId="0" applyNumberFormat="1" applyFont="1" applyFill="1" applyBorder="1" applyAlignment="1">
      <alignment horizontal="left" vertical="center"/>
    </xf>
    <xf numFmtId="0" fontId="280" fillId="69" borderId="169" xfId="0" applyNumberFormat="1" applyFont="1" applyFill="1" applyBorder="1" applyAlignment="1">
      <alignment horizontal="center" vertical="center"/>
    </xf>
    <xf numFmtId="0" fontId="8" fillId="48" borderId="170" xfId="0" applyNumberFormat="1" applyFont="1" applyFill="1" applyBorder="1" applyAlignment="1">
      <alignment horizontal="left" vertical="center"/>
    </xf>
    <xf numFmtId="0" fontId="8" fillId="48" borderId="170" xfId="0" applyNumberFormat="1" applyFont="1" applyFill="1" applyBorder="1" applyAlignment="1">
      <alignment horizontal="center" vertical="center"/>
    </xf>
    <xf numFmtId="0" fontId="8" fillId="48" borderId="187" xfId="0" applyNumberFormat="1" applyFont="1" applyFill="1" applyBorder="1">
      <alignment vertical="center"/>
    </xf>
    <xf numFmtId="0" fontId="269" fillId="51" borderId="325" xfId="0" applyNumberFormat="1" applyFont="1" applyFill="1" applyBorder="1" applyAlignment="1">
      <alignment horizontal="center" vertical="center" wrapText="1"/>
    </xf>
    <xf numFmtId="0" fontId="79" fillId="8" borderId="5" xfId="0" applyNumberFormat="1" applyFont="1" applyFill="1" applyBorder="1" applyAlignment="1">
      <alignment horizontal="left" vertical="center"/>
    </xf>
    <xf numFmtId="0" fontId="269" fillId="77" borderId="158" xfId="0" applyNumberFormat="1" applyFont="1" applyFill="1" applyBorder="1" applyAlignment="1">
      <alignment vertical="center" wrapText="1"/>
    </xf>
    <xf numFmtId="0" fontId="247" fillId="77" borderId="159" xfId="0" applyNumberFormat="1" applyFont="1" applyFill="1" applyBorder="1" applyAlignment="1">
      <alignment horizontal="left" vertical="center" wrapText="1"/>
    </xf>
    <xf numFmtId="0" fontId="297" fillId="78" borderId="160" xfId="0" applyNumberFormat="1" applyFont="1" applyFill="1" applyBorder="1" applyAlignment="1">
      <alignment horizontal="center" vertical="center" wrapText="1"/>
    </xf>
    <xf numFmtId="0" fontId="251" fillId="78" borderId="5" xfId="0" applyNumberFormat="1" applyFont="1" applyFill="1" applyBorder="1" applyAlignment="1">
      <alignment horizontal="left" vertical="center"/>
    </xf>
    <xf numFmtId="0" fontId="273" fillId="78" borderId="169" xfId="0" applyNumberFormat="1" applyFont="1" applyFill="1" applyBorder="1" applyAlignment="1">
      <alignment vertical="center"/>
    </xf>
    <xf numFmtId="0" fontId="251" fillId="78" borderId="170" xfId="0" applyNumberFormat="1" applyFont="1" applyFill="1" applyBorder="1" applyAlignment="1">
      <alignment horizontal="left" vertical="center"/>
    </xf>
    <xf numFmtId="0" fontId="30" fillId="70" borderId="0" xfId="12" applyNumberFormat="1" applyFont="1" applyFill="1" applyBorder="1" applyAlignment="1">
      <alignment horizontal="center" vertical="center" wrapText="1"/>
    </xf>
    <xf numFmtId="0" fontId="30" fillId="70" borderId="265" xfId="12" applyNumberFormat="1" applyFont="1" applyFill="1" applyBorder="1" applyAlignment="1">
      <alignment horizontal="left" vertical="center" wrapText="1"/>
    </xf>
    <xf numFmtId="0" fontId="42" fillId="70" borderId="312" xfId="0" applyNumberFormat="1" applyFont="1" applyFill="1" applyBorder="1" applyAlignment="1">
      <alignment horizontal="center" vertical="center"/>
    </xf>
    <xf numFmtId="0" fontId="101" fillId="3" borderId="312" xfId="0" applyNumberFormat="1" applyFont="1" applyFill="1" applyBorder="1" applyAlignment="1">
      <alignment horizontal="center" vertical="center" wrapText="1"/>
    </xf>
    <xf numFmtId="0" fontId="8" fillId="67" borderId="299" xfId="0" applyNumberFormat="1" applyFont="1" applyFill="1" applyBorder="1" applyAlignment="1">
      <alignment horizontal="center" vertical="center"/>
    </xf>
    <xf numFmtId="0" fontId="50" fillId="67" borderId="333" xfId="0" applyNumberFormat="1" applyFont="1" applyFill="1" applyBorder="1" applyAlignment="1">
      <alignment horizontal="left" vertical="center" wrapText="1"/>
    </xf>
    <xf numFmtId="0" fontId="8" fillId="67" borderId="165" xfId="0" applyNumberFormat="1" applyFont="1" applyFill="1" applyBorder="1" applyAlignment="1">
      <alignment horizontal="center" vertical="center"/>
    </xf>
    <xf numFmtId="0" fontId="50" fillId="67" borderId="165" xfId="0" applyNumberFormat="1" applyFont="1" applyFill="1" applyBorder="1" applyAlignment="1">
      <alignment horizontal="center" vertical="center"/>
    </xf>
    <xf numFmtId="0" fontId="50" fillId="67" borderId="163" xfId="0" applyNumberFormat="1" applyFont="1" applyFill="1" applyBorder="1" applyAlignment="1">
      <alignment horizontal="left" vertical="center" wrapText="1"/>
    </xf>
    <xf numFmtId="0" fontId="50" fillId="67" borderId="334" xfId="0" applyNumberFormat="1" applyFont="1" applyFill="1" applyBorder="1" applyAlignment="1">
      <alignment horizontal="left" vertical="center" wrapText="1"/>
    </xf>
    <xf numFmtId="0" fontId="50" fillId="67" borderId="253" xfId="0" applyNumberFormat="1" applyFont="1" applyFill="1" applyBorder="1" applyAlignment="1">
      <alignment horizontal="center" vertical="center"/>
    </xf>
    <xf numFmtId="0" fontId="50" fillId="67" borderId="335" xfId="0" applyNumberFormat="1" applyFont="1" applyFill="1" applyBorder="1" applyAlignment="1">
      <alignment horizontal="left" vertical="center" wrapText="1"/>
    </xf>
    <xf numFmtId="0" fontId="52" fillId="51" borderId="159" xfId="0" applyNumberFormat="1" applyFont="1" applyFill="1" applyBorder="1" applyAlignment="1">
      <alignment horizontal="center" vertical="center"/>
    </xf>
    <xf numFmtId="0" fontId="50" fillId="51" borderId="215" xfId="0" applyNumberFormat="1" applyFont="1" applyFill="1" applyBorder="1" applyAlignment="1">
      <alignment vertical="center" wrapText="1"/>
    </xf>
    <xf numFmtId="0" fontId="52" fillId="51" borderId="5" xfId="0" applyNumberFormat="1" applyFont="1" applyFill="1" applyBorder="1" applyAlignment="1">
      <alignment horizontal="center" vertical="center"/>
    </xf>
    <xf numFmtId="0" fontId="52" fillId="51" borderId="217" xfId="0" applyNumberFormat="1" applyFont="1" applyFill="1" applyBorder="1" applyAlignment="1">
      <alignment vertical="center" wrapText="1"/>
    </xf>
    <xf numFmtId="0" fontId="50" fillId="51" borderId="217" xfId="0" applyNumberFormat="1" applyFont="1" applyFill="1" applyBorder="1" applyAlignment="1">
      <alignment vertical="center" wrapText="1"/>
    </xf>
    <xf numFmtId="0" fontId="49" fillId="71" borderId="5" xfId="0" applyNumberFormat="1" applyFont="1" applyFill="1" applyBorder="1" applyAlignment="1">
      <alignment horizontal="center" vertical="center"/>
    </xf>
    <xf numFmtId="0" fontId="50" fillId="71" borderId="217" xfId="0" applyNumberFormat="1" applyFont="1" applyFill="1" applyBorder="1" applyAlignment="1">
      <alignment horizontal="left" vertical="center" wrapText="1"/>
    </xf>
    <xf numFmtId="0" fontId="180" fillId="71" borderId="217" xfId="0" applyNumberFormat="1" applyFont="1" applyFill="1" applyBorder="1">
      <alignment vertical="center"/>
    </xf>
    <xf numFmtId="0" fontId="52" fillId="71" borderId="217" xfId="0" applyNumberFormat="1" applyFont="1" applyFill="1" applyBorder="1">
      <alignment vertical="center"/>
    </xf>
    <xf numFmtId="0" fontId="247" fillId="71" borderId="170" xfId="0" applyNumberFormat="1" applyFont="1" applyFill="1" applyBorder="1" applyAlignment="1">
      <alignment horizontal="center" vertical="center"/>
    </xf>
    <xf numFmtId="0" fontId="180" fillId="71" borderId="187" xfId="0" applyNumberFormat="1" applyFont="1" applyFill="1" applyBorder="1">
      <alignment vertical="center"/>
    </xf>
    <xf numFmtId="0" fontId="52" fillId="51" borderId="165" xfId="0" applyNumberFormat="1" applyFont="1" applyFill="1" applyBorder="1" applyAlignment="1">
      <alignment horizontal="center" vertical="center"/>
    </xf>
    <xf numFmtId="0" fontId="180" fillId="51" borderId="296" xfId="0" applyNumberFormat="1" applyFont="1" applyFill="1" applyBorder="1" applyAlignment="1">
      <alignment vertical="center" wrapText="1"/>
    </xf>
    <xf numFmtId="0" fontId="50" fillId="51" borderId="295" xfId="0" applyNumberFormat="1" applyFont="1" applyFill="1" applyBorder="1" applyAlignment="1">
      <alignment vertical="center" wrapText="1"/>
    </xf>
    <xf numFmtId="0" fontId="50" fillId="48" borderId="305" xfId="0" applyNumberFormat="1" applyFont="1" applyFill="1" applyBorder="1" applyAlignment="1">
      <alignment horizontal="left" vertical="center" wrapText="1"/>
    </xf>
    <xf numFmtId="0" fontId="50" fillId="67" borderId="305" xfId="0" applyNumberFormat="1" applyFont="1" applyFill="1" applyBorder="1" applyAlignment="1">
      <alignment horizontal="left" vertical="center" wrapText="1"/>
    </xf>
    <xf numFmtId="0" fontId="50" fillId="67" borderId="296" xfId="0" applyNumberFormat="1" applyFont="1" applyFill="1" applyBorder="1" applyAlignment="1">
      <alignment vertical="center" wrapText="1"/>
    </xf>
    <xf numFmtId="0" fontId="8" fillId="67" borderId="253" xfId="0" applyNumberFormat="1" applyFont="1" applyFill="1" applyBorder="1" applyAlignment="1">
      <alignment horizontal="center" vertical="center"/>
    </xf>
    <xf numFmtId="0" fontId="8" fillId="71" borderId="165" xfId="0" applyNumberFormat="1" applyFont="1" applyFill="1" applyBorder="1" applyAlignment="1">
      <alignment horizontal="center" vertical="center"/>
    </xf>
    <xf numFmtId="0" fontId="50" fillId="71" borderId="153" xfId="0" applyNumberFormat="1" applyFont="1" applyFill="1" applyBorder="1" applyAlignment="1">
      <alignment vertical="center" wrapText="1"/>
    </xf>
    <xf numFmtId="0" fontId="215" fillId="0" borderId="0" xfId="0" applyNumberFormat="1" applyFont="1" applyFill="1" applyAlignment="1">
      <alignment horizontal="center" vertical="center"/>
    </xf>
    <xf numFmtId="0" fontId="50" fillId="71" borderId="163" xfId="0" applyNumberFormat="1" applyFont="1" applyFill="1" applyBorder="1" applyAlignment="1">
      <alignment horizontal="left" vertical="center"/>
    </xf>
    <xf numFmtId="0" fontId="272" fillId="0" borderId="0" xfId="0" applyNumberFormat="1" applyFont="1" applyFill="1" applyAlignment="1">
      <alignment horizontal="center" vertical="center"/>
    </xf>
    <xf numFmtId="0" fontId="50" fillId="71" borderId="334" xfId="0" applyNumberFormat="1" applyFont="1" applyFill="1" applyBorder="1" applyAlignment="1">
      <alignment horizontal="left" vertical="center" wrapText="1"/>
    </xf>
    <xf numFmtId="0" fontId="8" fillId="71" borderId="253" xfId="0" applyNumberFormat="1" applyFont="1" applyFill="1" applyBorder="1" applyAlignment="1">
      <alignment horizontal="center" vertical="center"/>
    </xf>
    <xf numFmtId="0" fontId="50" fillId="71" borderId="335" xfId="0" applyNumberFormat="1" applyFont="1" applyFill="1" applyBorder="1" applyAlignment="1">
      <alignment horizontal="left" vertical="center" wrapText="1"/>
    </xf>
    <xf numFmtId="0" fontId="52" fillId="49" borderId="165" xfId="0" applyNumberFormat="1" applyFont="1" applyFill="1" applyBorder="1" applyAlignment="1">
      <alignment horizontal="center" vertical="center"/>
    </xf>
    <xf numFmtId="0" fontId="180" fillId="49" borderId="296" xfId="0" applyNumberFormat="1" applyFont="1" applyFill="1" applyBorder="1" applyAlignment="1">
      <alignment vertical="center" wrapText="1"/>
    </xf>
    <xf numFmtId="0" fontId="52" fillId="49" borderId="296" xfId="0" applyNumberFormat="1" applyFont="1" applyFill="1" applyBorder="1" applyAlignment="1">
      <alignment vertical="center" wrapText="1"/>
    </xf>
    <xf numFmtId="0" fontId="247" fillId="49" borderId="165" xfId="0" applyNumberFormat="1" applyFont="1" applyFill="1" applyBorder="1" applyAlignment="1">
      <alignment horizontal="center" vertical="center"/>
    </xf>
    <xf numFmtId="0" fontId="79" fillId="49" borderId="296" xfId="0" applyNumberFormat="1" applyFont="1" applyFill="1" applyBorder="1" applyAlignment="1">
      <alignment vertical="center" wrapText="1"/>
    </xf>
    <xf numFmtId="0" fontId="247" fillId="48" borderId="165" xfId="0" applyNumberFormat="1" applyFont="1" applyFill="1" applyBorder="1" applyAlignment="1">
      <alignment horizontal="center" vertical="center"/>
    </xf>
    <xf numFmtId="0" fontId="50" fillId="48" borderId="336" xfId="0" applyNumberFormat="1" applyFont="1" applyFill="1" applyBorder="1" applyAlignment="1">
      <alignment horizontal="left" vertical="center" wrapText="1"/>
    </xf>
    <xf numFmtId="0" fontId="79" fillId="8" borderId="159" xfId="0" applyNumberFormat="1" applyFont="1" applyFill="1" applyBorder="1" applyAlignment="1">
      <alignment horizontal="center" vertical="center"/>
    </xf>
    <xf numFmtId="0" fontId="52" fillId="51" borderId="149" xfId="0" applyNumberFormat="1" applyFont="1" applyFill="1" applyBorder="1" applyAlignment="1">
      <alignment vertical="center" wrapText="1"/>
    </xf>
    <xf numFmtId="0" fontId="79" fillId="8" borderId="5" xfId="0" applyNumberFormat="1" applyFont="1" applyFill="1" applyBorder="1" applyAlignment="1">
      <alignment horizontal="center" vertical="center"/>
    </xf>
    <xf numFmtId="0" fontId="52" fillId="51" borderId="153" xfId="0" applyNumberFormat="1" applyFont="1" applyFill="1" applyBorder="1" applyAlignment="1">
      <alignment vertical="center" wrapText="1"/>
    </xf>
    <xf numFmtId="0" fontId="8" fillId="77" borderId="159" xfId="0" applyNumberFormat="1" applyFont="1" applyFill="1" applyBorder="1" applyAlignment="1">
      <alignment horizontal="center" vertical="center"/>
    </xf>
    <xf numFmtId="0" fontId="50" fillId="49" borderId="215" xfId="0" applyNumberFormat="1" applyFont="1" applyFill="1" applyBorder="1" applyAlignment="1">
      <alignment horizontal="center" vertical="center" wrapText="1"/>
    </xf>
    <xf numFmtId="0" fontId="298" fillId="78" borderId="5" xfId="0" applyNumberFormat="1" applyFont="1" applyFill="1" applyBorder="1" applyAlignment="1">
      <alignment horizontal="center" vertical="center"/>
    </xf>
    <xf numFmtId="0" fontId="50" fillId="49" borderId="217" xfId="0" applyNumberFormat="1" applyFont="1" applyFill="1" applyBorder="1" applyAlignment="1">
      <alignment horizontal="center" vertical="center" wrapText="1"/>
    </xf>
    <xf numFmtId="0" fontId="298" fillId="78" borderId="170" xfId="0" applyNumberFormat="1" applyFont="1" applyFill="1" applyBorder="1" applyAlignment="1">
      <alignment horizontal="center" vertical="center"/>
    </xf>
    <xf numFmtId="0" fontId="50" fillId="49" borderId="187" xfId="0" applyNumberFormat="1" applyFont="1" applyFill="1" applyBorder="1" applyAlignment="1">
      <alignment horizontal="center" vertical="center" wrapText="1"/>
    </xf>
    <xf numFmtId="0" fontId="299" fillId="4" borderId="0" xfId="0" applyNumberFormat="1" applyFont="1" applyFill="1">
      <alignment vertical="center"/>
    </xf>
    <xf numFmtId="0" fontId="300" fillId="0" borderId="0" xfId="0" applyNumberFormat="1" applyFont="1" applyAlignment="1">
      <alignment horizontal="center" vertical="center"/>
    </xf>
    <xf numFmtId="187" fontId="66" fillId="55" borderId="337" xfId="0" applyNumberFormat="1" applyFont="1" applyFill="1" applyBorder="1">
      <alignment vertical="center"/>
    </xf>
    <xf numFmtId="187" fontId="301" fillId="51" borderId="301" xfId="0" applyNumberFormat="1" applyFont="1" applyFill="1" applyBorder="1" applyAlignment="1">
      <alignment horizontal="center" vertical="center"/>
    </xf>
    <xf numFmtId="187" fontId="6" fillId="51" borderId="301" xfId="0" applyNumberFormat="1" applyFont="1" applyFill="1" applyBorder="1" applyAlignment="1">
      <alignment horizontal="center" vertical="center"/>
    </xf>
    <xf numFmtId="0" fontId="6" fillId="79" borderId="253" xfId="0" applyNumberFormat="1" applyFont="1" applyFill="1" applyBorder="1" applyAlignment="1">
      <alignment horizontal="center" vertical="center"/>
    </xf>
    <xf numFmtId="0" fontId="234" fillId="80" borderId="253" xfId="0" applyNumberFormat="1" applyFont="1" applyFill="1" applyBorder="1">
      <alignment vertical="center"/>
    </xf>
    <xf numFmtId="187" fontId="66" fillId="55" borderId="302" xfId="0" applyNumberFormat="1" applyFont="1" applyFill="1" applyBorder="1">
      <alignment vertical="center"/>
    </xf>
    <xf numFmtId="187" fontId="6" fillId="81" borderId="302" xfId="0" applyNumberFormat="1" applyFont="1" applyFill="1" applyBorder="1" applyAlignment="1">
      <alignment horizontal="center" vertical="center"/>
    </xf>
    <xf numFmtId="187" fontId="6" fillId="81" borderId="296" xfId="0" applyNumberFormat="1" applyFont="1" applyFill="1" applyBorder="1" applyAlignment="1">
      <alignment horizontal="center" vertical="center"/>
    </xf>
    <xf numFmtId="0" fontId="6" fillId="79" borderId="301" xfId="0" applyNumberFormat="1" applyFont="1" applyFill="1" applyBorder="1" applyAlignment="1">
      <alignment horizontal="center" vertical="center"/>
    </xf>
    <xf numFmtId="0" fontId="66" fillId="55" borderId="301" xfId="0" applyNumberFormat="1" applyFont="1" applyFill="1" applyBorder="1">
      <alignment vertical="center"/>
    </xf>
    <xf numFmtId="187" fontId="6" fillId="81" borderId="0" xfId="0" applyNumberFormat="1" applyFont="1" applyFill="1" applyAlignment="1">
      <alignment horizontal="left" vertical="center"/>
    </xf>
    <xf numFmtId="187" fontId="6" fillId="81" borderId="296" xfId="0" applyNumberFormat="1" applyFont="1" applyFill="1" applyBorder="1" applyAlignment="1">
      <alignment horizontal="left" vertical="center"/>
    </xf>
    <xf numFmtId="0" fontId="6" fillId="79" borderId="296" xfId="0" applyNumberFormat="1" applyFont="1" applyFill="1" applyBorder="1" applyAlignment="1">
      <alignment horizontal="center" vertical="center"/>
    </xf>
    <xf numFmtId="0" fontId="66" fillId="55" borderId="296" xfId="0" applyNumberFormat="1" applyFont="1" applyFill="1" applyBorder="1">
      <alignment vertical="center"/>
    </xf>
    <xf numFmtId="187" fontId="3" fillId="55" borderId="302" xfId="0" applyNumberFormat="1" applyFont="1" applyFill="1" applyBorder="1" applyAlignment="1">
      <alignment vertical="top" wrapText="1"/>
    </xf>
    <xf numFmtId="187" fontId="6" fillId="81" borderId="0" xfId="0" applyNumberFormat="1" applyFont="1" applyFill="1" applyAlignment="1">
      <alignment horizontal="left" vertical="center" wrapText="1"/>
    </xf>
    <xf numFmtId="187" fontId="66" fillId="81" borderId="0" xfId="0" applyNumberFormat="1" applyFont="1" applyFill="1" applyAlignment="1">
      <alignment horizontal="left" vertical="center" wrapText="1"/>
    </xf>
    <xf numFmtId="0" fontId="6" fillId="79" borderId="0" xfId="0" applyNumberFormat="1" applyFont="1" applyFill="1" applyAlignment="1">
      <alignment horizontal="center" vertical="center"/>
    </xf>
    <xf numFmtId="0" fontId="66" fillId="55" borderId="291" xfId="0" applyNumberFormat="1" applyFont="1" applyFill="1" applyBorder="1">
      <alignment vertical="center"/>
    </xf>
    <xf numFmtId="187" fontId="3" fillId="51" borderId="306" xfId="0" applyNumberFormat="1" applyFont="1" applyFill="1" applyBorder="1" applyAlignment="1">
      <alignment horizontal="center" vertical="center" wrapText="1"/>
    </xf>
    <xf numFmtId="187" fontId="181" fillId="51" borderId="306" xfId="0" applyNumberFormat="1" applyFont="1" applyFill="1" applyBorder="1" applyAlignment="1">
      <alignment horizontal="center" vertical="center"/>
    </xf>
    <xf numFmtId="187" fontId="3" fillId="51" borderId="310" xfId="0" applyNumberFormat="1" applyFont="1" applyFill="1" applyBorder="1" applyAlignment="1">
      <alignment horizontal="center" vertical="center"/>
    </xf>
    <xf numFmtId="187" fontId="6" fillId="51" borderId="310" xfId="0" applyNumberFormat="1" applyFont="1" applyFill="1" applyBorder="1" applyAlignment="1">
      <alignment horizontal="center" vertical="center"/>
    </xf>
    <xf numFmtId="0" fontId="3" fillId="55" borderId="302" xfId="0" applyNumberFormat="1" applyFont="1" applyFill="1" applyBorder="1" applyAlignment="1">
      <alignment vertical="center" wrapText="1"/>
    </xf>
    <xf numFmtId="0" fontId="234" fillId="80" borderId="0" xfId="0" applyNumberFormat="1" applyFont="1" applyFill="1">
      <alignment vertical="center"/>
    </xf>
    <xf numFmtId="0" fontId="302" fillId="79" borderId="338" xfId="0" applyNumberFormat="1" applyFont="1" applyFill="1" applyBorder="1" applyAlignment="1">
      <alignment horizontal="left" vertical="center"/>
    </xf>
    <xf numFmtId="0" fontId="302" fillId="79" borderId="162" xfId="0" applyNumberFormat="1" applyFont="1" applyFill="1" applyBorder="1" applyAlignment="1">
      <alignment horizontal="left" vertical="center"/>
    </xf>
    <xf numFmtId="0" fontId="40" fillId="79" borderId="162" xfId="0" applyNumberFormat="1" applyFont="1" applyFill="1" applyBorder="1" applyAlignment="1">
      <alignment horizontal="center" vertical="center"/>
    </xf>
    <xf numFmtId="0" fontId="66" fillId="55" borderId="297" xfId="0" applyNumberFormat="1" applyFont="1" applyFill="1" applyBorder="1">
      <alignment vertical="center"/>
    </xf>
    <xf numFmtId="0" fontId="301" fillId="51" borderId="337" xfId="0" applyNumberFormat="1" applyFont="1" applyFill="1" applyBorder="1" applyAlignment="1">
      <alignment horizontal="center" vertical="center"/>
    </xf>
    <xf numFmtId="0" fontId="6" fillId="51" borderId="301" xfId="0" applyNumberFormat="1" applyFont="1" applyFill="1" applyBorder="1" applyAlignment="1">
      <alignment horizontal="center" vertical="center"/>
    </xf>
    <xf numFmtId="0" fontId="66" fillId="55" borderId="302" xfId="0" applyNumberFormat="1" applyFont="1" applyFill="1" applyBorder="1">
      <alignment vertical="center"/>
    </xf>
    <xf numFmtId="0" fontId="6" fillId="48" borderId="302" xfId="0" applyNumberFormat="1" applyFont="1" applyFill="1" applyBorder="1" applyAlignment="1">
      <alignment horizontal="center" vertical="center"/>
    </xf>
    <xf numFmtId="0" fontId="6" fillId="48" borderId="0" xfId="0" applyNumberFormat="1" applyFont="1" applyFill="1" applyAlignment="1">
      <alignment horizontal="center" vertical="center"/>
    </xf>
    <xf numFmtId="0" fontId="6" fillId="48" borderId="296" xfId="0" applyNumberFormat="1" applyFont="1" applyFill="1" applyBorder="1" applyAlignment="1">
      <alignment horizontal="center" vertical="center"/>
    </xf>
    <xf numFmtId="0" fontId="6" fillId="48" borderId="0" xfId="0" applyNumberFormat="1" applyFont="1" applyFill="1" applyAlignment="1">
      <alignment horizontal="left" vertical="center"/>
    </xf>
    <xf numFmtId="0" fontId="6" fillId="48" borderId="296" xfId="0" applyNumberFormat="1" applyFont="1" applyFill="1" applyBorder="1" applyAlignment="1">
      <alignment horizontal="left" vertical="center"/>
    </xf>
    <xf numFmtId="0" fontId="3" fillId="49" borderId="306" xfId="0" applyNumberFormat="1" applyFont="1" applyFill="1" applyBorder="1" applyAlignment="1">
      <alignment horizontal="center" vertical="center" wrapText="1"/>
    </xf>
    <xf numFmtId="0" fontId="234" fillId="80" borderId="199" xfId="0" applyNumberFormat="1" applyFont="1" applyFill="1" applyBorder="1">
      <alignment vertical="center"/>
    </xf>
    <xf numFmtId="0" fontId="3" fillId="55" borderId="291" xfId="0" applyNumberFormat="1" applyFont="1" applyFill="1" applyBorder="1" applyAlignment="1">
      <alignment horizontal="left" vertical="center" wrapText="1"/>
    </xf>
    <xf numFmtId="0" fontId="66" fillId="48" borderId="0" xfId="0" applyNumberFormat="1" applyFont="1" applyFill="1" applyAlignment="1">
      <alignment horizontal="left" vertical="center"/>
    </xf>
    <xf numFmtId="0" fontId="80" fillId="51" borderId="291" xfId="0" applyNumberFormat="1" applyFont="1" applyFill="1" applyBorder="1" applyAlignment="1">
      <alignment horizontal="center" vertical="center" wrapText="1"/>
    </xf>
    <xf numFmtId="0" fontId="80" fillId="51" borderId="292" xfId="0" applyNumberFormat="1" applyFont="1" applyFill="1" applyBorder="1" applyAlignment="1">
      <alignment horizontal="center" vertical="center" wrapText="1"/>
    </xf>
    <xf numFmtId="0" fontId="181" fillId="51" borderId="339" xfId="0" applyNumberFormat="1" applyFont="1" applyFill="1" applyBorder="1" applyAlignment="1">
      <alignment horizontal="center" vertical="center"/>
    </xf>
    <xf numFmtId="0" fontId="234" fillId="51" borderId="310" xfId="0" applyNumberFormat="1" applyFont="1" applyFill="1" applyBorder="1" applyAlignment="1">
      <alignment horizontal="center" vertical="center"/>
    </xf>
    <xf numFmtId="0" fontId="6" fillId="51" borderId="310" xfId="0" applyNumberFormat="1" applyFont="1" applyFill="1" applyBorder="1" applyAlignment="1">
      <alignment horizontal="center" vertical="center"/>
    </xf>
    <xf numFmtId="0" fontId="40" fillId="79" borderId="0" xfId="0" applyNumberFormat="1" applyFont="1" applyFill="1" applyAlignment="1">
      <alignment horizontal="center" vertical="center"/>
    </xf>
    <xf numFmtId="0" fontId="236" fillId="80" borderId="253" xfId="0" applyNumberFormat="1" applyFont="1" applyFill="1" applyBorder="1">
      <alignment vertical="center"/>
    </xf>
    <xf numFmtId="0" fontId="234" fillId="79" borderId="253" xfId="0" applyNumberFormat="1" applyFont="1" applyFill="1" applyBorder="1" applyAlignment="1">
      <alignment horizontal="center" vertical="center"/>
    </xf>
    <xf numFmtId="0" fontId="6" fillId="79" borderId="302" xfId="0" applyNumberFormat="1" applyFont="1" applyFill="1" applyBorder="1" applyAlignment="1">
      <alignment horizontal="center" vertical="center"/>
    </xf>
    <xf numFmtId="0" fontId="66" fillId="55" borderId="337" xfId="0" applyNumberFormat="1" applyFont="1" applyFill="1" applyBorder="1">
      <alignment vertical="center"/>
    </xf>
    <xf numFmtId="0" fontId="301" fillId="51" borderId="301" xfId="0" applyNumberFormat="1" applyFont="1" applyFill="1" applyBorder="1" applyAlignment="1">
      <alignment horizontal="center" vertical="center"/>
    </xf>
    <xf numFmtId="0" fontId="3" fillId="55" borderId="302" xfId="0" applyNumberFormat="1" applyFont="1" applyFill="1" applyBorder="1" applyAlignment="1">
      <alignment horizontal="left" vertical="center" wrapText="1"/>
    </xf>
    <xf numFmtId="0" fontId="6" fillId="81" borderId="302" xfId="0" applyNumberFormat="1" applyFont="1" applyFill="1" applyBorder="1" applyAlignment="1">
      <alignment horizontal="center" vertical="center"/>
    </xf>
    <xf numFmtId="0" fontId="6" fillId="81" borderId="296" xfId="0" applyNumberFormat="1" applyFont="1" applyFill="1" applyBorder="1" applyAlignment="1">
      <alignment horizontal="center" vertical="center"/>
    </xf>
    <xf numFmtId="0" fontId="6" fillId="81" borderId="0" xfId="0" applyNumberFormat="1" applyFont="1" applyFill="1" applyAlignment="1">
      <alignment horizontal="left" vertical="center"/>
    </xf>
    <xf numFmtId="0" fontId="6" fillId="81" borderId="296" xfId="0" applyNumberFormat="1" applyFont="1" applyFill="1" applyBorder="1" applyAlignment="1">
      <alignment horizontal="left" vertical="center"/>
    </xf>
    <xf numFmtId="0" fontId="3" fillId="55" borderId="302" xfId="0" applyNumberFormat="1" applyFont="1" applyFill="1" applyBorder="1" applyAlignment="1">
      <alignment vertical="top" wrapText="1"/>
    </xf>
    <xf numFmtId="0" fontId="3" fillId="51" borderId="306" xfId="0" applyNumberFormat="1" applyFont="1" applyFill="1" applyBorder="1" applyAlignment="1">
      <alignment horizontal="center" vertical="center" wrapText="1"/>
    </xf>
    <xf numFmtId="0" fontId="6" fillId="81" borderId="0" xfId="0" applyNumberFormat="1" applyFont="1" applyFill="1" applyAlignment="1">
      <alignment horizontal="left" vertical="center" wrapText="1"/>
    </xf>
    <xf numFmtId="0" fontId="8" fillId="81" borderId="0" xfId="0" applyNumberFormat="1" applyFont="1" applyFill="1" applyAlignment="1">
      <alignment horizontal="left" vertical="center" wrapText="1"/>
    </xf>
    <xf numFmtId="0" fontId="181" fillId="51" borderId="306" xfId="0" applyNumberFormat="1" applyFont="1" applyFill="1" applyBorder="1" applyAlignment="1">
      <alignment horizontal="center" vertical="center"/>
    </xf>
    <xf numFmtId="0" fontId="3" fillId="51" borderId="310" xfId="0" applyNumberFormat="1" applyFont="1" applyFill="1" applyBorder="1" applyAlignment="1">
      <alignment horizontal="center" vertical="center"/>
    </xf>
    <xf numFmtId="0" fontId="234" fillId="79" borderId="294" xfId="0" applyNumberFormat="1" applyFont="1" applyFill="1" applyBorder="1" applyAlignment="1">
      <alignment horizontal="center" vertical="center"/>
    </xf>
    <xf numFmtId="187" fontId="66" fillId="55" borderId="297" xfId="0" applyNumberFormat="1" applyFont="1" applyFill="1" applyBorder="1">
      <alignment vertical="center"/>
    </xf>
    <xf numFmtId="187" fontId="301" fillId="51" borderId="337" xfId="0" applyNumberFormat="1" applyFont="1" applyFill="1" applyBorder="1" applyAlignment="1">
      <alignment horizontal="center" vertical="center"/>
    </xf>
    <xf numFmtId="187" fontId="6" fillId="49" borderId="302" xfId="0" applyNumberFormat="1" applyFont="1" applyFill="1" applyBorder="1" applyAlignment="1">
      <alignment horizontal="center" vertical="center"/>
    </xf>
    <xf numFmtId="187" fontId="6" fillId="49" borderId="0" xfId="0" applyNumberFormat="1" applyFont="1" applyFill="1" applyAlignment="1">
      <alignment horizontal="center" vertical="center"/>
    </xf>
    <xf numFmtId="187" fontId="6" fillId="49" borderId="296" xfId="0" applyNumberFormat="1" applyFont="1" applyFill="1" applyBorder="1" applyAlignment="1">
      <alignment horizontal="center" vertical="center"/>
    </xf>
    <xf numFmtId="187" fontId="6" fillId="49" borderId="0" xfId="0" applyNumberFormat="1" applyFont="1" applyFill="1" applyAlignment="1">
      <alignment horizontal="left" vertical="center"/>
    </xf>
    <xf numFmtId="187" fontId="6" fillId="49" borderId="296" xfId="0" applyNumberFormat="1" applyFont="1" applyFill="1" applyBorder="1" applyAlignment="1">
      <alignment horizontal="left" vertical="center"/>
    </xf>
    <xf numFmtId="187" fontId="3" fillId="55" borderId="291" xfId="0" applyNumberFormat="1" applyFont="1" applyFill="1" applyBorder="1" applyAlignment="1">
      <alignment horizontal="left" vertical="center" wrapText="1"/>
    </xf>
    <xf numFmtId="0" fontId="3" fillId="79" borderId="199" xfId="0" applyNumberFormat="1" applyFont="1" applyFill="1" applyBorder="1" applyAlignment="1">
      <alignment horizontal="left" vertical="center" wrapText="1"/>
    </xf>
    <xf numFmtId="0" fontId="234" fillId="80" borderId="340" xfId="0" applyNumberFormat="1" applyFont="1" applyFill="1" applyBorder="1">
      <alignment vertical="center"/>
    </xf>
    <xf numFmtId="0" fontId="234" fillId="79" borderId="199" xfId="0" applyNumberFormat="1" applyFont="1" applyFill="1" applyBorder="1" applyAlignment="1">
      <alignment horizontal="center" vertical="center"/>
    </xf>
    <xf numFmtId="0" fontId="6" fillId="79" borderId="294" xfId="0" applyNumberFormat="1" applyFont="1" applyFill="1" applyBorder="1" applyAlignment="1">
      <alignment horizontal="center" vertical="center"/>
    </xf>
    <xf numFmtId="187" fontId="6" fillId="48" borderId="302" xfId="0" applyNumberFormat="1" applyFont="1" applyFill="1" applyBorder="1" applyAlignment="1">
      <alignment horizontal="center" vertical="center"/>
    </xf>
    <xf numFmtId="187" fontId="6" fillId="48" borderId="0" xfId="0" applyNumberFormat="1" applyFont="1" applyFill="1" applyAlignment="1">
      <alignment horizontal="center" vertical="center"/>
    </xf>
    <xf numFmtId="187" fontId="6" fillId="48" borderId="296" xfId="0" applyNumberFormat="1" applyFont="1" applyFill="1" applyBorder="1" applyAlignment="1">
      <alignment horizontal="center" vertical="center"/>
    </xf>
    <xf numFmtId="187" fontId="6" fillId="48" borderId="0" xfId="0" applyNumberFormat="1" applyFont="1" applyFill="1" applyAlignment="1">
      <alignment horizontal="left" vertical="center"/>
    </xf>
    <xf numFmtId="187" fontId="6" fillId="48" borderId="296" xfId="0" applyNumberFormat="1" applyFont="1" applyFill="1" applyBorder="1" applyAlignment="1">
      <alignment horizontal="left" vertical="center"/>
    </xf>
    <xf numFmtId="0" fontId="268" fillId="69" borderId="341" xfId="0" applyNumberFormat="1" applyFont="1" applyFill="1" applyBorder="1" applyAlignment="1">
      <alignment horizontal="center" vertical="center"/>
    </xf>
    <xf numFmtId="187" fontId="66" fillId="48" borderId="0" xfId="0" applyNumberFormat="1" applyFont="1" applyFill="1" applyAlignment="1">
      <alignment horizontal="left" vertical="center"/>
    </xf>
    <xf numFmtId="0" fontId="268" fillId="55" borderId="291" xfId="0" applyNumberFormat="1" applyFont="1" applyFill="1" applyBorder="1" applyAlignment="1">
      <alignment horizontal="center" vertical="center"/>
    </xf>
    <xf numFmtId="0" fontId="234" fillId="79" borderId="340" xfId="0" applyNumberFormat="1" applyFont="1" applyFill="1" applyBorder="1" applyAlignment="1">
      <alignment horizontal="center" vertical="center"/>
    </xf>
    <xf numFmtId="0" fontId="40" fillId="0" borderId="283" xfId="0" applyNumberFormat="1" applyFont="1" applyBorder="1" applyAlignment="1">
      <alignment horizontal="center" vertical="center"/>
    </xf>
    <xf numFmtId="0" fontId="234" fillId="79" borderId="162" xfId="0" applyNumberFormat="1" applyFont="1" applyFill="1" applyBorder="1" applyAlignment="1">
      <alignment horizontal="center" vertical="center"/>
    </xf>
    <xf numFmtId="0" fontId="236" fillId="51" borderId="308" xfId="0" applyNumberFormat="1" applyFont="1" applyFill="1" applyBorder="1" applyAlignment="1">
      <alignment horizontal="left" vertical="center"/>
    </xf>
    <xf numFmtId="0" fontId="303" fillId="49" borderId="301" xfId="0" applyNumberFormat="1" applyFont="1" applyFill="1" applyBorder="1" applyAlignment="1">
      <alignment horizontal="center" vertical="center"/>
    </xf>
    <xf numFmtId="0" fontId="6" fillId="49" borderId="301" xfId="0" applyNumberFormat="1" applyFont="1" applyFill="1" applyBorder="1" applyAlignment="1">
      <alignment horizontal="center" vertical="center"/>
    </xf>
    <xf numFmtId="0" fontId="6" fillId="0" borderId="254" xfId="0" applyNumberFormat="1" applyFont="1" applyBorder="1" applyAlignment="1"/>
    <xf numFmtId="0" fontId="303" fillId="51" borderId="301" xfId="0" applyNumberFormat="1" applyFont="1" applyFill="1" applyBorder="1" applyAlignment="1">
      <alignment horizontal="center" vertical="center"/>
    </xf>
    <xf numFmtId="0" fontId="6" fillId="82" borderId="0" xfId="0" applyNumberFormat="1" applyFont="1" applyFill="1" applyAlignment="1">
      <alignment horizontal="center" vertical="center"/>
    </xf>
    <xf numFmtId="0" fontId="6" fillId="82" borderId="296" xfId="0" applyNumberFormat="1" applyFont="1" applyFill="1" applyBorder="1" applyAlignment="1">
      <alignment horizontal="center" vertical="center"/>
    </xf>
    <xf numFmtId="0" fontId="6" fillId="0" borderId="254" xfId="0" applyNumberFormat="1" applyFont="1" applyBorder="1">
      <alignment vertical="center"/>
    </xf>
    <xf numFmtId="0" fontId="6" fillId="49" borderId="0" xfId="0" applyNumberFormat="1" applyFont="1" applyFill="1" applyAlignment="1">
      <alignment horizontal="center" vertical="center"/>
    </xf>
    <xf numFmtId="0" fontId="6" fillId="51" borderId="0" xfId="0" applyNumberFormat="1" applyFont="1" applyFill="1" applyAlignment="1">
      <alignment horizontal="left" vertical="center"/>
    </xf>
    <xf numFmtId="0" fontId="6" fillId="51" borderId="296" xfId="0" applyNumberFormat="1" applyFont="1" applyFill="1" applyBorder="1" applyAlignment="1">
      <alignment horizontal="left" vertical="center"/>
    </xf>
    <xf numFmtId="0" fontId="6" fillId="49" borderId="0" xfId="0" applyNumberFormat="1" applyFont="1" applyFill="1" applyAlignment="1">
      <alignment horizontal="left" vertical="center"/>
    </xf>
    <xf numFmtId="0" fontId="6" fillId="82" borderId="0" xfId="0" applyNumberFormat="1" applyFont="1" applyFill="1" applyAlignment="1">
      <alignment horizontal="left" vertical="center"/>
    </xf>
    <xf numFmtId="0" fontId="6" fillId="82" borderId="296" xfId="0" applyNumberFormat="1" applyFont="1" applyFill="1" applyBorder="1" applyAlignment="1">
      <alignment horizontal="left" vertical="center"/>
    </xf>
    <xf numFmtId="0" fontId="4" fillId="55" borderId="291" xfId="0" applyNumberFormat="1" applyFont="1" applyFill="1" applyBorder="1" applyAlignment="1">
      <alignment horizontal="center" vertical="center" wrapText="1"/>
    </xf>
    <xf numFmtId="0" fontId="3" fillId="55" borderId="291" xfId="0" applyNumberFormat="1" applyFont="1" applyFill="1" applyBorder="1" applyAlignment="1">
      <alignment horizontal="center" vertical="center" wrapText="1"/>
    </xf>
    <xf numFmtId="0" fontId="3" fillId="55" borderId="291" xfId="0" applyNumberFormat="1" applyFont="1" applyFill="1" applyBorder="1" applyAlignment="1">
      <alignment vertical="center" wrapText="1"/>
    </xf>
    <xf numFmtId="0" fontId="4" fillId="51" borderId="292" xfId="0" applyNumberFormat="1" applyFont="1" applyFill="1" applyBorder="1" applyAlignment="1">
      <alignment horizontal="center" vertical="center" wrapText="1"/>
    </xf>
    <xf numFmtId="0" fontId="6" fillId="82" borderId="302" xfId="0" applyNumberFormat="1" applyFont="1" applyFill="1" applyBorder="1" applyAlignment="1">
      <alignment horizontal="center" vertical="center"/>
    </xf>
    <xf numFmtId="0" fontId="6" fillId="0" borderId="164" xfId="0" applyNumberFormat="1" applyFont="1" applyBorder="1">
      <alignment vertical="center"/>
    </xf>
    <xf numFmtId="0" fontId="6" fillId="0" borderId="165" xfId="0" applyNumberFormat="1" applyFont="1" applyBorder="1">
      <alignment vertical="center"/>
    </xf>
    <xf numFmtId="0" fontId="43" fillId="49" borderId="306" xfId="0" applyNumberFormat="1" applyFont="1" applyFill="1" applyBorder="1" applyAlignment="1">
      <alignment horizontal="center" vertical="center"/>
    </xf>
    <xf numFmtId="0" fontId="234" fillId="49" borderId="310" xfId="0" applyNumberFormat="1" applyFont="1" applyFill="1" applyBorder="1" applyAlignment="1">
      <alignment horizontal="center" vertical="center"/>
    </xf>
    <xf numFmtId="0" fontId="6" fillId="49" borderId="310" xfId="0" applyNumberFormat="1" applyFont="1" applyFill="1" applyBorder="1" applyAlignment="1">
      <alignment horizontal="center" vertical="center"/>
    </xf>
    <xf numFmtId="0" fontId="11" fillId="0" borderId="0" xfId="0" applyNumberFormat="1" applyFont="1">
      <alignment vertical="center"/>
    </xf>
    <xf numFmtId="0" fontId="234" fillId="51" borderId="301" xfId="0" applyNumberFormat="1" applyFont="1" applyFill="1" applyBorder="1" applyAlignment="1">
      <alignment horizontal="center" vertical="center"/>
    </xf>
    <xf numFmtId="0" fontId="6" fillId="49" borderId="296" xfId="0" applyNumberFormat="1" applyFont="1" applyFill="1" applyBorder="1" applyAlignment="1">
      <alignment horizontal="center" vertical="center"/>
    </xf>
    <xf numFmtId="0" fontId="6" fillId="49" borderId="296" xfId="0" applyNumberFormat="1" applyFont="1" applyFill="1" applyBorder="1" applyAlignment="1">
      <alignment horizontal="left" vertical="center"/>
    </xf>
    <xf numFmtId="0" fontId="3" fillId="55" borderId="306" xfId="0" applyNumberFormat="1" applyFont="1" applyFill="1" applyBorder="1" applyAlignment="1">
      <alignment horizontal="left" vertical="center" wrapText="1"/>
    </xf>
    <xf numFmtId="0" fontId="6" fillId="49" borderId="302" xfId="0" applyNumberFormat="1" applyFont="1" applyFill="1" applyBorder="1" applyAlignment="1">
      <alignment horizontal="center" vertical="center"/>
    </xf>
    <xf numFmtId="0" fontId="6" fillId="0" borderId="253" xfId="0" applyNumberFormat="1" applyFont="1" applyBorder="1">
      <alignment vertical="center"/>
    </xf>
    <xf numFmtId="0" fontId="234" fillId="79" borderId="253" xfId="0" applyNumberFormat="1" applyFont="1" applyFill="1" applyBorder="1" applyAlignment="1">
      <alignment horizontal="left" vertical="center"/>
    </xf>
    <xf numFmtId="0" fontId="234" fillId="79" borderId="0" xfId="0" applyNumberFormat="1" applyFont="1" applyFill="1" applyAlignment="1">
      <alignment horizontal="center" vertical="center"/>
    </xf>
    <xf numFmtId="0" fontId="303" fillId="51" borderId="337" xfId="0" applyNumberFormat="1" applyFont="1" applyFill="1" applyBorder="1" applyAlignment="1">
      <alignment horizontal="center" vertical="center"/>
    </xf>
    <xf numFmtId="0" fontId="6" fillId="81" borderId="0" xfId="0" applyNumberFormat="1" applyFont="1" applyFill="1" applyAlignment="1">
      <alignment horizontal="center" vertical="center"/>
    </xf>
    <xf numFmtId="0" fontId="3" fillId="55" borderId="342" xfId="0" applyNumberFormat="1" applyFont="1" applyFill="1" applyBorder="1" applyAlignment="1">
      <alignment horizontal="left" vertical="center" wrapText="1"/>
    </xf>
    <xf numFmtId="0" fontId="234" fillId="80" borderId="294" xfId="0" applyNumberFormat="1" applyFont="1" applyFill="1" applyBorder="1">
      <alignment vertical="center"/>
    </xf>
    <xf numFmtId="0" fontId="181" fillId="49" borderId="0" xfId="0" applyNumberFormat="1" applyFont="1" applyFill="1" applyAlignment="1">
      <alignment horizontal="left" vertical="center"/>
    </xf>
    <xf numFmtId="0" fontId="181" fillId="49" borderId="296" xfId="0" applyNumberFormat="1" applyFont="1" applyFill="1" applyBorder="1" applyAlignment="1">
      <alignment horizontal="left" vertical="center"/>
    </xf>
    <xf numFmtId="0" fontId="40" fillId="0" borderId="162" xfId="0" applyNumberFormat="1" applyFont="1" applyBorder="1">
      <alignment vertical="center"/>
    </xf>
    <xf numFmtId="0" fontId="40" fillId="0" borderId="165" xfId="0" applyNumberFormat="1" applyFont="1" applyBorder="1">
      <alignment vertical="center"/>
    </xf>
    <xf numFmtId="0" fontId="6" fillId="0" borderId="162" xfId="0" applyNumberFormat="1" applyFont="1" applyBorder="1">
      <alignment vertical="center"/>
    </xf>
    <xf numFmtId="0" fontId="66" fillId="53" borderId="297" xfId="0" applyNumberFormat="1" applyFont="1" applyFill="1" applyBorder="1">
      <alignment vertical="center"/>
    </xf>
    <xf numFmtId="0" fontId="66" fillId="53" borderId="302" xfId="0" applyNumberFormat="1" applyFont="1" applyFill="1" applyBorder="1">
      <alignment vertical="center"/>
    </xf>
    <xf numFmtId="0" fontId="3" fillId="53" borderId="302" xfId="0" applyNumberFormat="1" applyFont="1" applyFill="1" applyBorder="1" applyAlignment="1">
      <alignment horizontal="left" vertical="center" wrapText="1"/>
    </xf>
    <xf numFmtId="0" fontId="6" fillId="0" borderId="343" xfId="0" applyNumberFormat="1" applyFont="1" applyBorder="1">
      <alignment vertical="center"/>
    </xf>
    <xf numFmtId="0" fontId="3" fillId="53" borderId="291" xfId="0" applyNumberFormat="1" applyFont="1" applyFill="1" applyBorder="1" applyAlignment="1">
      <alignment vertical="center" wrapText="1"/>
    </xf>
    <xf numFmtId="0" fontId="3" fillId="53" borderId="302" xfId="0" applyNumberFormat="1" applyFont="1" applyFill="1" applyBorder="1" applyAlignment="1">
      <alignment vertical="center" wrapText="1"/>
    </xf>
    <xf numFmtId="0" fontId="6" fillId="79" borderId="199" xfId="0" applyNumberFormat="1" applyFont="1" applyFill="1" applyBorder="1" applyAlignment="1">
      <alignment horizontal="center" vertical="center"/>
    </xf>
    <xf numFmtId="0" fontId="6" fillId="51" borderId="337" xfId="0" applyNumberFormat="1" applyFont="1" applyFill="1" applyBorder="1" applyAlignment="1">
      <alignment horizontal="center" vertical="center"/>
    </xf>
    <xf numFmtId="0" fontId="3" fillId="51" borderId="292" xfId="0" applyNumberFormat="1" applyFont="1" applyFill="1" applyBorder="1" applyAlignment="1">
      <alignment horizontal="center" vertical="center" wrapText="1"/>
    </xf>
    <xf numFmtId="0" fontId="6" fillId="51" borderId="292" xfId="0" applyNumberFormat="1" applyFont="1" applyFill="1" applyBorder="1" applyAlignment="1">
      <alignment horizontal="center" vertical="center"/>
    </xf>
    <xf numFmtId="0" fontId="40" fillId="0" borderId="161" xfId="0" applyNumberFormat="1" applyFont="1" applyBorder="1">
      <alignment vertical="center"/>
    </xf>
    <xf numFmtId="0" fontId="40" fillId="0" borderId="161" xfId="0" applyNumberFormat="1" applyFont="1" applyBorder="1" applyAlignment="1">
      <alignment horizontal="center" vertical="center"/>
    </xf>
    <xf numFmtId="0" fontId="40" fillId="0" borderId="0" xfId="0" applyNumberFormat="1" applyFont="1">
      <alignment vertical="center"/>
    </xf>
    <xf numFmtId="0" fontId="40" fillId="0" borderId="0" xfId="0" applyNumberFormat="1" applyFont="1" applyAlignment="1">
      <alignment horizontal="center" vertical="center"/>
    </xf>
    <xf numFmtId="0" fontId="66" fillId="55" borderId="337" xfId="0" applyNumberFormat="1" applyFont="1" applyFill="1" applyBorder="1" applyAlignment="1">
      <alignment horizontal="center" vertical="center"/>
    </xf>
    <xf numFmtId="0" fontId="303" fillId="51" borderId="344" xfId="0" applyNumberFormat="1" applyFont="1" applyFill="1" applyBorder="1" applyAlignment="1">
      <alignment horizontal="center" vertical="center"/>
    </xf>
    <xf numFmtId="0" fontId="6" fillId="79" borderId="283" xfId="0" applyNumberFormat="1" applyFont="1" applyFill="1" applyBorder="1" applyAlignment="1">
      <alignment horizontal="center" vertical="center"/>
    </xf>
    <xf numFmtId="0" fontId="40" fillId="0" borderId="164" xfId="0" applyNumberFormat="1" applyFont="1" applyBorder="1">
      <alignment vertical="center"/>
    </xf>
    <xf numFmtId="0" fontId="40" fillId="0" borderId="162" xfId="0" applyNumberFormat="1" applyFont="1" applyBorder="1" applyAlignment="1">
      <alignment horizontal="center" vertical="center"/>
    </xf>
    <xf numFmtId="0" fontId="40" fillId="0" borderId="165" xfId="0" applyNumberFormat="1" applyFont="1" applyBorder="1" applyAlignment="1">
      <alignment horizontal="center" vertical="center"/>
    </xf>
    <xf numFmtId="0" fontId="3" fillId="55" borderId="291" xfId="0" applyNumberFormat="1" applyFont="1" applyFill="1" applyBorder="1">
      <alignment vertical="center"/>
    </xf>
    <xf numFmtId="187" fontId="80" fillId="51" borderId="291" xfId="0" applyNumberFormat="1" applyFont="1" applyFill="1" applyBorder="1" applyAlignment="1">
      <alignment horizontal="center" vertical="center" wrapText="1"/>
    </xf>
    <xf numFmtId="187" fontId="80" fillId="51" borderId="292" xfId="0" applyNumberFormat="1" applyFont="1" applyFill="1" applyBorder="1" applyAlignment="1">
      <alignment horizontal="center" vertical="center" wrapText="1"/>
    </xf>
    <xf numFmtId="187" fontId="181" fillId="51" borderId="339" xfId="0" applyNumberFormat="1" applyFont="1" applyFill="1" applyBorder="1" applyAlignment="1">
      <alignment horizontal="center" vertical="center"/>
    </xf>
    <xf numFmtId="187" fontId="234" fillId="51" borderId="310" xfId="0" applyNumberFormat="1" applyFont="1" applyFill="1" applyBorder="1" applyAlignment="1">
      <alignment horizontal="center" vertical="center"/>
    </xf>
    <xf numFmtId="0" fontId="40" fillId="79" borderId="164" xfId="0" applyNumberFormat="1" applyFont="1" applyFill="1" applyBorder="1" applyAlignment="1">
      <alignment horizontal="center" vertical="center"/>
    </xf>
    <xf numFmtId="0" fontId="6" fillId="49" borderId="0" xfId="0" applyNumberFormat="1" applyFont="1" applyFill="1" applyAlignment="1">
      <alignment horizontal="left" vertical="center" wrapText="1"/>
    </xf>
    <xf numFmtId="0" fontId="8" fillId="49" borderId="0" xfId="0" applyNumberFormat="1" applyFont="1" applyFill="1" applyAlignment="1">
      <alignment horizontal="left" vertical="center" wrapText="1"/>
    </xf>
    <xf numFmtId="0" fontId="40" fillId="79" borderId="161" xfId="0" applyNumberFormat="1" applyFont="1" applyFill="1" applyBorder="1">
      <alignment vertical="center"/>
    </xf>
    <xf numFmtId="0" fontId="40" fillId="79" borderId="162" xfId="0" applyNumberFormat="1" applyFont="1" applyFill="1" applyBorder="1">
      <alignment vertical="center"/>
    </xf>
    <xf numFmtId="0" fontId="40" fillId="79" borderId="165" xfId="0" applyNumberFormat="1" applyFont="1" applyFill="1" applyBorder="1" applyAlignment="1">
      <alignment horizontal="center" vertical="center"/>
    </xf>
    <xf numFmtId="0" fontId="6" fillId="0" borderId="253" xfId="0" applyNumberFormat="1" applyFont="1" applyBorder="1" applyAlignment="1">
      <alignment horizontal="center" vertical="center"/>
    </xf>
    <xf numFmtId="0" fontId="304" fillId="0" borderId="0" xfId="0" applyNumberFormat="1" applyFont="1" applyFill="1" applyAlignment="1">
      <alignment vertical="center"/>
    </xf>
    <xf numFmtId="0" fontId="305" fillId="0" borderId="0" xfId="0" applyNumberFormat="1" applyFont="1" applyFill="1" applyBorder="1" applyAlignment="1">
      <alignment vertical="center"/>
    </xf>
    <xf numFmtId="0" fontId="305" fillId="0" borderId="0" xfId="0" applyNumberFormat="1" applyFont="1" applyFill="1" applyAlignment="1">
      <alignment vertical="center" wrapText="1"/>
    </xf>
    <xf numFmtId="0" fontId="305" fillId="0" borderId="0" xfId="0" applyNumberFormat="1" applyFont="1" applyFill="1" applyAlignment="1">
      <alignment horizontal="center" vertical="center" wrapText="1"/>
    </xf>
    <xf numFmtId="0" fontId="305" fillId="0" borderId="0" xfId="0" applyNumberFormat="1" applyFont="1" applyFill="1" applyAlignment="1">
      <alignment horizontal="left" vertical="center" wrapText="1"/>
    </xf>
    <xf numFmtId="0" fontId="305" fillId="0" borderId="0" xfId="0" applyNumberFormat="1" applyFont="1" applyFill="1" applyAlignment="1">
      <alignment vertical="center"/>
    </xf>
    <xf numFmtId="0" fontId="304" fillId="0" borderId="125" xfId="0" applyNumberFormat="1" applyFont="1" applyFill="1" applyBorder="1" applyAlignment="1">
      <alignment horizontal="center" vertical="center" wrapText="1"/>
    </xf>
    <xf numFmtId="0" fontId="304" fillId="0" borderId="126" xfId="0" applyNumberFormat="1" applyFont="1" applyFill="1" applyBorder="1" applyAlignment="1">
      <alignment horizontal="center" vertical="center" wrapText="1"/>
    </xf>
    <xf numFmtId="0" fontId="304" fillId="0" borderId="129" xfId="0" applyNumberFormat="1" applyFont="1" applyFill="1" applyBorder="1" applyAlignment="1">
      <alignment horizontal="center" vertical="center" wrapText="1"/>
    </xf>
    <xf numFmtId="0" fontId="304" fillId="0" borderId="0" xfId="0" applyNumberFormat="1" applyFont="1" applyFill="1" applyBorder="1" applyAlignment="1">
      <alignment horizontal="center" vertical="center" wrapText="1"/>
    </xf>
    <xf numFmtId="0" fontId="70" fillId="83" borderId="0" xfId="0" applyNumberFormat="1" applyFont="1" applyFill="1" applyAlignment="1">
      <alignment horizontal="center" vertical="center"/>
    </xf>
    <xf numFmtId="0" fontId="153" fillId="0" borderId="0" xfId="0" applyNumberFormat="1" applyFont="1">
      <alignment vertical="center"/>
    </xf>
    <xf numFmtId="0" fontId="16" fillId="28" borderId="55" xfId="0" applyNumberFormat="1" applyFont="1" applyFill="1" applyBorder="1" applyAlignment="1">
      <alignment vertical="center" wrapText="1"/>
    </xf>
    <xf numFmtId="0" fontId="16" fillId="28" borderId="56" xfId="0" applyNumberFormat="1" applyFont="1" applyFill="1" applyBorder="1" applyAlignment="1">
      <alignment vertical="center" wrapText="1"/>
    </xf>
    <xf numFmtId="0" fontId="16" fillId="28" borderId="57" xfId="0" applyNumberFormat="1" applyFont="1" applyFill="1" applyBorder="1" applyAlignment="1">
      <alignment vertical="center" wrapText="1"/>
    </xf>
    <xf numFmtId="0" fontId="0" fillId="0" borderId="0" xfId="0" applyNumberFormat="1" applyFill="1" applyAlignment="1">
      <alignment horizontal="center" vertical="center"/>
    </xf>
    <xf numFmtId="0" fontId="16" fillId="28" borderId="50" xfId="0" applyNumberFormat="1" applyFont="1" applyFill="1" applyBorder="1" applyAlignment="1">
      <alignment vertical="center" wrapText="1"/>
    </xf>
    <xf numFmtId="0" fontId="16" fillId="28" borderId="0" xfId="0" applyNumberFormat="1" applyFont="1" applyFill="1" applyBorder="1" applyAlignment="1">
      <alignment vertical="center" wrapText="1"/>
    </xf>
    <xf numFmtId="0" fontId="16" fillId="28" borderId="51" xfId="0" applyNumberFormat="1" applyFont="1" applyFill="1" applyBorder="1" applyAlignment="1">
      <alignment vertical="center" wrapText="1"/>
    </xf>
    <xf numFmtId="0" fontId="94" fillId="0" borderId="1" xfId="0" applyNumberFormat="1" applyFont="1" applyFill="1" applyBorder="1" applyAlignment="1">
      <alignment vertical="center"/>
    </xf>
    <xf numFmtId="0" fontId="94" fillId="0" borderId="1" xfId="0" applyNumberFormat="1" applyFont="1" applyFill="1" applyBorder="1" applyAlignment="1">
      <alignment horizontal="center" vertical="center"/>
    </xf>
    <xf numFmtId="0" fontId="0" fillId="0" borderId="0" xfId="0" applyNumberFormat="1" applyFill="1" applyAlignment="1">
      <alignment vertical="center"/>
    </xf>
    <xf numFmtId="0" fontId="16" fillId="28" borderId="53" xfId="0" applyNumberFormat="1" applyFont="1" applyFill="1" applyBorder="1" applyAlignment="1">
      <alignment vertical="center" wrapText="1"/>
    </xf>
    <xf numFmtId="0" fontId="16" fillId="28" borderId="14" xfId="0" applyNumberFormat="1" applyFont="1" applyFill="1" applyBorder="1" applyAlignment="1">
      <alignment vertical="center" wrapText="1"/>
    </xf>
    <xf numFmtId="0" fontId="16" fillId="28" borderId="54" xfId="0" applyNumberFormat="1" applyFont="1" applyFill="1" applyBorder="1" applyAlignment="1">
      <alignment vertical="center" wrapText="1"/>
    </xf>
    <xf numFmtId="0" fontId="15" fillId="28" borderId="43" xfId="0" applyNumberFormat="1" applyFont="1" applyFill="1" applyBorder="1" applyAlignment="1">
      <alignment horizontal="justify" vertical="center" wrapText="1"/>
    </xf>
    <xf numFmtId="0" fontId="16" fillId="28" borderId="125" xfId="0" applyNumberFormat="1" applyFont="1" applyFill="1" applyBorder="1" applyAlignment="1">
      <alignment horizontal="left" vertical="center" wrapText="1"/>
    </xf>
    <xf numFmtId="0" fontId="16" fillId="28" borderId="129" xfId="0" applyNumberFormat="1" applyFont="1" applyFill="1" applyBorder="1" applyAlignment="1">
      <alignment horizontal="left" vertical="center" wrapText="1"/>
    </xf>
    <xf numFmtId="0" fontId="16" fillId="0" borderId="0" xfId="0" applyNumberFormat="1" applyFont="1" applyFill="1" applyBorder="1" applyAlignment="1">
      <alignment horizontal="left" vertical="center" wrapText="1"/>
    </xf>
    <xf numFmtId="0" fontId="42" fillId="28" borderId="43" xfId="0" applyNumberFormat="1" applyFont="1" applyFill="1" applyBorder="1" applyAlignment="1">
      <alignment horizontal="justify" vertical="center"/>
    </xf>
    <xf numFmtId="0" fontId="42" fillId="28" borderId="43" xfId="0" applyNumberFormat="1" applyFont="1" applyFill="1" applyBorder="1" applyAlignment="1">
      <alignment horizontal="left" vertical="center" wrapText="1"/>
    </xf>
    <xf numFmtId="0" fontId="42" fillId="0" borderId="0" xfId="0" applyNumberFormat="1" applyFont="1" applyFill="1" applyBorder="1" applyAlignment="1">
      <alignment horizontal="left" vertical="center" wrapText="1"/>
    </xf>
    <xf numFmtId="0" fontId="42" fillId="84" borderId="43" xfId="0" applyNumberFormat="1" applyFont="1" applyFill="1" applyBorder="1" applyAlignment="1">
      <alignment horizontal="justify" vertical="center"/>
    </xf>
    <xf numFmtId="0" fontId="42" fillId="84" borderId="43" xfId="0" applyNumberFormat="1" applyFont="1" applyFill="1" applyBorder="1" applyAlignment="1">
      <alignment horizontal="left" vertical="center" wrapText="1"/>
    </xf>
    <xf numFmtId="0" fontId="15" fillId="84" borderId="43" xfId="0" applyNumberFormat="1" applyFont="1" applyFill="1" applyBorder="1" applyAlignment="1">
      <alignment horizontal="justify" vertical="center"/>
    </xf>
    <xf numFmtId="0" fontId="305" fillId="84" borderId="43" xfId="0" applyNumberFormat="1" applyFont="1" applyFill="1" applyBorder="1" applyAlignment="1">
      <alignment horizontal="justify" vertical="center"/>
    </xf>
    <xf numFmtId="0" fontId="305" fillId="84" borderId="43" xfId="0" applyNumberFormat="1" applyFont="1" applyFill="1" applyBorder="1" applyAlignment="1">
      <alignment horizontal="left" vertical="center" wrapText="1"/>
    </xf>
    <xf numFmtId="0" fontId="305" fillId="0" borderId="0" xfId="0" applyNumberFormat="1" applyFont="1" applyFill="1" applyBorder="1" applyAlignment="1">
      <alignment horizontal="left" vertical="center" wrapText="1"/>
    </xf>
    <xf numFmtId="0" fontId="15" fillId="84" borderId="177" xfId="0" applyNumberFormat="1" applyFont="1" applyFill="1" applyBorder="1" applyAlignment="1">
      <alignment horizontal="justify" vertical="center"/>
    </xf>
    <xf numFmtId="0" fontId="15" fillId="84" borderId="178" xfId="0" applyNumberFormat="1" applyFont="1" applyFill="1" applyBorder="1" applyAlignment="1">
      <alignment horizontal="justify" vertical="center"/>
    </xf>
    <xf numFmtId="0" fontId="305" fillId="84" borderId="221" xfId="0" applyNumberFormat="1" applyFont="1" applyFill="1" applyBorder="1" applyAlignment="1">
      <alignment horizontal="left" vertical="center" wrapText="1"/>
    </xf>
    <xf numFmtId="0" fontId="15" fillId="84" borderId="182" xfId="0" applyNumberFormat="1" applyFont="1" applyFill="1" applyBorder="1" applyAlignment="1">
      <alignment horizontal="justify" vertical="center"/>
    </xf>
    <xf numFmtId="0" fontId="15" fillId="84" borderId="174" xfId="0" applyNumberFormat="1" applyFont="1" applyFill="1" applyBorder="1" applyAlignment="1">
      <alignment horizontal="justify" vertical="center"/>
    </xf>
    <xf numFmtId="0" fontId="305" fillId="84" borderId="222" xfId="0" applyNumberFormat="1" applyFont="1" applyFill="1" applyBorder="1" applyAlignment="1">
      <alignment horizontal="left" vertical="center" wrapText="1"/>
    </xf>
    <xf numFmtId="0" fontId="94" fillId="8" borderId="1" xfId="0" applyNumberFormat="1" applyFont="1" applyFill="1" applyBorder="1" applyAlignment="1">
      <alignment vertical="center"/>
    </xf>
    <xf numFmtId="0" fontId="94" fillId="8" borderId="1" xfId="0" applyNumberFormat="1" applyFont="1" applyFill="1" applyBorder="1" applyAlignment="1">
      <alignment horizontal="center" vertical="center"/>
    </xf>
    <xf numFmtId="0" fontId="94" fillId="0" borderId="1" xfId="0" applyNumberFormat="1" applyFont="1" applyFill="1" applyBorder="1" applyAlignment="1">
      <alignment horizontal="justify" vertical="center"/>
    </xf>
    <xf numFmtId="0" fontId="305" fillId="0" borderId="0" xfId="12" applyNumberFormat="1" applyFont="1" applyFill="1" applyBorder="1" applyAlignment="1" applyProtection="1">
      <alignment horizontal="left" vertical="center" wrapText="1"/>
    </xf>
    <xf numFmtId="0" fontId="305" fillId="84" borderId="222" xfId="12" applyNumberFormat="1" applyFont="1" applyFill="1" applyBorder="1" applyAlignment="1" applyProtection="1">
      <alignment horizontal="left" vertical="center" wrapText="1"/>
    </xf>
    <xf numFmtId="0" fontId="94" fillId="0" borderId="0" xfId="0" applyNumberFormat="1" applyFont="1" applyFill="1" applyBorder="1" applyAlignment="1">
      <alignment horizontal="justify" vertical="center"/>
    </xf>
    <xf numFmtId="0" fontId="16" fillId="84" borderId="182" xfId="0" applyNumberFormat="1" applyFont="1" applyFill="1" applyBorder="1" applyAlignment="1">
      <alignment horizontal="justify" vertical="center"/>
    </xf>
    <xf numFmtId="0" fontId="134" fillId="84" borderId="174" xfId="0" applyNumberFormat="1" applyFont="1" applyFill="1" applyBorder="1" applyAlignment="1">
      <alignment horizontal="justify" vertical="center"/>
    </xf>
    <xf numFmtId="0" fontId="16" fillId="84" borderId="222" xfId="0" applyNumberFormat="1" applyFont="1" applyFill="1" applyBorder="1" applyAlignment="1">
      <alignment horizontal="left" vertical="center" wrapText="1"/>
    </xf>
    <xf numFmtId="0" fontId="94" fillId="0" borderId="0" xfId="0" applyNumberFormat="1" applyFont="1" applyFill="1" applyBorder="1" applyAlignment="1">
      <alignment vertical="center"/>
    </xf>
    <xf numFmtId="0" fontId="16" fillId="84" borderId="183" xfId="0" applyNumberFormat="1" applyFont="1" applyFill="1" applyBorder="1" applyAlignment="1">
      <alignment horizontal="justify" vertical="center"/>
    </xf>
    <xf numFmtId="0" fontId="134" fillId="84" borderId="184" xfId="0" applyNumberFormat="1" applyFont="1" applyFill="1" applyBorder="1" applyAlignment="1">
      <alignment horizontal="justify" vertical="center"/>
    </xf>
    <xf numFmtId="0" fontId="16" fillId="84" borderId="223" xfId="0" applyNumberFormat="1" applyFont="1" applyFill="1" applyBorder="1" applyAlignment="1">
      <alignment horizontal="left" vertical="center" wrapText="1"/>
    </xf>
    <xf numFmtId="0" fontId="306" fillId="0" borderId="0" xfId="0" applyNumberFormat="1" applyFont="1" applyFill="1" applyBorder="1" applyAlignment="1">
      <alignment horizontal="center" vertical="center"/>
    </xf>
    <xf numFmtId="0" fontId="306" fillId="84" borderId="55" xfId="0" applyNumberFormat="1" applyFont="1" applyFill="1" applyBorder="1" applyAlignment="1">
      <alignment horizontal="left" vertical="center"/>
    </xf>
    <xf numFmtId="0" fontId="306" fillId="84" borderId="56" xfId="0" applyNumberFormat="1" applyFont="1" applyFill="1" applyBorder="1" applyAlignment="1">
      <alignment horizontal="left" vertical="center"/>
    </xf>
    <xf numFmtId="0" fontId="306" fillId="84" borderId="57" xfId="0" applyNumberFormat="1" applyFont="1" applyFill="1" applyBorder="1" applyAlignment="1">
      <alignment horizontal="left" vertical="center"/>
    </xf>
    <xf numFmtId="0" fontId="306" fillId="84" borderId="53" xfId="0" applyNumberFormat="1" applyFont="1" applyFill="1" applyBorder="1" applyAlignment="1">
      <alignment horizontal="left" vertical="center"/>
    </xf>
    <xf numFmtId="0" fontId="306" fillId="84" borderId="14" xfId="0" applyNumberFormat="1" applyFont="1" applyFill="1" applyBorder="1" applyAlignment="1">
      <alignment horizontal="left" vertical="center"/>
    </xf>
    <xf numFmtId="0" fontId="306" fillId="84" borderId="54" xfId="0" applyNumberFormat="1" applyFont="1" applyFill="1" applyBorder="1" applyAlignment="1">
      <alignment horizontal="left" vertical="center"/>
    </xf>
    <xf numFmtId="0" fontId="307" fillId="84" borderId="68" xfId="0" applyNumberFormat="1" applyFont="1" applyFill="1" applyBorder="1" applyAlignment="1">
      <alignment horizontal="center" vertical="center"/>
    </xf>
    <xf numFmtId="0" fontId="308" fillId="84" borderId="43" xfId="0" applyNumberFormat="1" applyFont="1" applyFill="1" applyBorder="1" applyAlignment="1">
      <alignment horizontal="left" vertical="center"/>
    </xf>
    <xf numFmtId="0" fontId="307" fillId="84" borderId="43" xfId="0" applyNumberFormat="1" applyFont="1" applyFill="1" applyBorder="1" applyAlignment="1">
      <alignment horizontal="left" vertical="center" wrapText="1"/>
    </xf>
    <xf numFmtId="0" fontId="309" fillId="0" borderId="0" xfId="0" applyNumberFormat="1" applyFont="1" applyFill="1" applyBorder="1" applyAlignment="1">
      <alignment horizontal="center" vertical="center"/>
    </xf>
    <xf numFmtId="0" fontId="307" fillId="84" borderId="131" xfId="0" applyNumberFormat="1" applyFont="1" applyFill="1" applyBorder="1" applyAlignment="1">
      <alignment horizontal="center" vertical="center"/>
    </xf>
    <xf numFmtId="0" fontId="310" fillId="37" borderId="43" xfId="0" applyNumberFormat="1" applyFont="1" applyFill="1" applyBorder="1" applyAlignment="1">
      <alignment horizontal="left" vertical="center" wrapText="1"/>
    </xf>
    <xf numFmtId="0" fontId="311" fillId="0" borderId="0" xfId="0" applyNumberFormat="1" applyFont="1" applyFill="1" applyBorder="1" applyAlignment="1">
      <alignment horizontal="center" vertical="center"/>
    </xf>
    <xf numFmtId="0" fontId="312" fillId="84" borderId="43" xfId="0" applyNumberFormat="1" applyFont="1" applyFill="1" applyBorder="1" applyAlignment="1">
      <alignment horizontal="left" vertical="center" wrapText="1"/>
    </xf>
    <xf numFmtId="0" fontId="307" fillId="84" borderId="130" xfId="0" applyNumberFormat="1" applyFont="1" applyFill="1" applyBorder="1" applyAlignment="1">
      <alignment horizontal="center" vertical="center"/>
    </xf>
    <xf numFmtId="0" fontId="307" fillId="0" borderId="0" xfId="0" applyNumberFormat="1" applyFont="1" applyFill="1" applyBorder="1" applyAlignment="1">
      <alignment horizontal="left" vertical="center" wrapText="1"/>
    </xf>
    <xf numFmtId="0" fontId="307" fillId="84" borderId="68" xfId="0" applyNumberFormat="1" applyFont="1" applyFill="1" applyBorder="1" applyAlignment="1">
      <alignment horizontal="center" vertical="center" wrapText="1"/>
    </xf>
    <xf numFmtId="0" fontId="313" fillId="0" borderId="0" xfId="0" applyNumberFormat="1" applyFont="1" applyFill="1" applyBorder="1" applyAlignment="1">
      <alignment horizontal="left" vertical="center" wrapText="1"/>
    </xf>
    <xf numFmtId="0" fontId="307" fillId="84" borderId="131" xfId="0" applyNumberFormat="1" applyFont="1" applyFill="1" applyBorder="1" applyAlignment="1">
      <alignment horizontal="center" vertical="center" wrapText="1"/>
    </xf>
    <xf numFmtId="0" fontId="307" fillId="84" borderId="130" xfId="0" applyNumberFormat="1" applyFont="1" applyFill="1" applyBorder="1" applyAlignment="1">
      <alignment horizontal="center" vertical="center" wrapText="1"/>
    </xf>
    <xf numFmtId="0" fontId="313" fillId="84" borderId="43" xfId="0" applyNumberFormat="1" applyFont="1" applyFill="1" applyBorder="1" applyAlignment="1">
      <alignment horizontal="left" vertical="center" wrapText="1"/>
    </xf>
    <xf numFmtId="0" fontId="312" fillId="0" borderId="0" xfId="0" applyNumberFormat="1" applyFont="1" applyFill="1" applyBorder="1" applyAlignment="1">
      <alignment horizontal="left" vertical="center" wrapText="1"/>
    </xf>
    <xf numFmtId="0" fontId="307" fillId="3" borderId="68" xfId="0" applyNumberFormat="1" applyFont="1" applyFill="1" applyBorder="1" applyAlignment="1">
      <alignment horizontal="center" vertical="center" wrapText="1"/>
    </xf>
    <xf numFmtId="0" fontId="312" fillId="3" borderId="43" xfId="0" applyNumberFormat="1" applyFont="1" applyFill="1" applyBorder="1" applyAlignment="1">
      <alignment horizontal="left" vertical="center" wrapText="1"/>
    </xf>
    <xf numFmtId="0" fontId="307" fillId="3" borderId="43" xfId="0" applyNumberFormat="1" applyFont="1" applyFill="1" applyBorder="1" applyAlignment="1">
      <alignment horizontal="left" vertical="center" wrapText="1"/>
    </xf>
    <xf numFmtId="0" fontId="307" fillId="3" borderId="131" xfId="0" applyNumberFormat="1" applyFont="1" applyFill="1" applyBorder="1" applyAlignment="1">
      <alignment horizontal="center" vertical="center" wrapText="1"/>
    </xf>
    <xf numFmtId="0" fontId="308" fillId="3" borderId="43" xfId="0" applyNumberFormat="1" applyFont="1" applyFill="1" applyBorder="1" applyAlignment="1">
      <alignment horizontal="left" vertical="center"/>
    </xf>
    <xf numFmtId="0" fontId="310" fillId="0" borderId="0" xfId="0" applyNumberFormat="1" applyFont="1" applyFill="1" applyBorder="1" applyAlignment="1">
      <alignment horizontal="left" vertical="center" wrapText="1"/>
    </xf>
    <xf numFmtId="0" fontId="307" fillId="3" borderId="130" xfId="0" applyNumberFormat="1" applyFont="1" applyFill="1" applyBorder="1" applyAlignment="1">
      <alignment horizontal="center" vertical="center" wrapText="1"/>
    </xf>
    <xf numFmtId="0" fontId="313" fillId="3" borderId="43" xfId="0" applyNumberFormat="1" applyFont="1" applyFill="1" applyBorder="1" applyAlignment="1">
      <alignment horizontal="left" vertical="center" wrapText="1"/>
    </xf>
    <xf numFmtId="0" fontId="15" fillId="3" borderId="68" xfId="0" applyNumberFormat="1" applyFont="1" applyFill="1" applyBorder="1" applyAlignment="1">
      <alignment horizontal="center" vertical="center" wrapText="1"/>
    </xf>
    <xf numFmtId="0" fontId="305" fillId="3" borderId="43" xfId="0" applyNumberFormat="1" applyFont="1" applyFill="1" applyBorder="1" applyAlignment="1">
      <alignment vertical="center" wrapText="1"/>
    </xf>
    <xf numFmtId="0" fontId="15" fillId="3" borderId="43" xfId="0" applyNumberFormat="1" applyFont="1" applyFill="1" applyBorder="1" applyAlignment="1">
      <alignment vertical="center" wrapText="1"/>
    </xf>
    <xf numFmtId="0" fontId="15" fillId="3" borderId="131" xfId="0" applyNumberFormat="1" applyFont="1" applyFill="1" applyBorder="1" applyAlignment="1">
      <alignment horizontal="center" vertical="center" wrapText="1"/>
    </xf>
    <xf numFmtId="0" fontId="15" fillId="3" borderId="130" xfId="0" applyNumberFormat="1" applyFont="1" applyFill="1" applyBorder="1" applyAlignment="1">
      <alignment horizontal="center" vertical="center" wrapText="1"/>
    </xf>
    <xf numFmtId="0" fontId="133" fillId="5" borderId="0" xfId="0" applyNumberFormat="1" applyFont="1" applyFill="1" applyAlignment="1">
      <alignment horizontal="left" vertical="center" wrapText="1"/>
    </xf>
    <xf numFmtId="0" fontId="236" fillId="0" borderId="1" xfId="0" applyNumberFormat="1" applyFont="1" applyFill="1" applyBorder="1" applyAlignment="1">
      <alignment vertical="center"/>
    </xf>
    <xf numFmtId="0" fontId="305" fillId="5" borderId="0" xfId="0" applyNumberFormat="1" applyFont="1" applyFill="1" applyAlignment="1">
      <alignment horizontal="left" vertical="center" wrapText="1"/>
    </xf>
    <xf numFmtId="0" fontId="15" fillId="0" borderId="0" xfId="0" applyNumberFormat="1" applyFont="1" applyFill="1" applyAlignment="1">
      <alignment vertical="center" wrapText="1"/>
    </xf>
    <xf numFmtId="0" fontId="15" fillId="0" borderId="0" xfId="0" applyNumberFormat="1" applyFont="1" applyFill="1" applyAlignment="1">
      <alignment horizontal="center" vertical="center" wrapText="1"/>
    </xf>
    <xf numFmtId="0" fontId="15" fillId="0" borderId="0" xfId="0" applyNumberFormat="1" applyFont="1" applyFill="1" applyAlignment="1">
      <alignment horizontal="left" vertical="center" wrapText="1"/>
    </xf>
    <xf numFmtId="0" fontId="314" fillId="0" borderId="0" xfId="0" applyNumberFormat="1" applyFont="1" applyFill="1" applyAlignment="1">
      <alignment vertical="center" wrapText="1"/>
    </xf>
    <xf numFmtId="0" fontId="314" fillId="0" borderId="0" xfId="0" applyNumberFormat="1" applyFont="1" applyFill="1" applyBorder="1" applyAlignment="1">
      <alignment vertical="center" wrapText="1"/>
    </xf>
    <xf numFmtId="0" fontId="315" fillId="0" borderId="0" xfId="0" applyNumberFormat="1" applyFont="1" applyFill="1" applyBorder="1" applyAlignment="1">
      <alignment vertical="center" wrapText="1"/>
    </xf>
    <xf numFmtId="0" fontId="316" fillId="0" borderId="0" xfId="0" applyNumberFormat="1" applyFont="1" applyFill="1" applyBorder="1" applyAlignment="1">
      <alignment vertical="center" wrapText="1"/>
    </xf>
    <xf numFmtId="0" fontId="317" fillId="0" borderId="0" xfId="0" applyNumberFormat="1" applyFont="1" applyFill="1" applyAlignment="1">
      <alignment vertical="center" wrapText="1"/>
    </xf>
    <xf numFmtId="0" fontId="318" fillId="0" borderId="0" xfId="0" applyNumberFormat="1" applyFont="1" applyFill="1" applyBorder="1" applyAlignment="1">
      <alignment vertical="center" wrapText="1"/>
    </xf>
    <xf numFmtId="0" fontId="304" fillId="0" borderId="0" xfId="0" applyNumberFormat="1" applyFont="1" applyFill="1" applyBorder="1" applyAlignment="1">
      <alignment vertical="center" wrapText="1"/>
    </xf>
    <xf numFmtId="0" fontId="109" fillId="0" borderId="0" xfId="0" applyNumberFormat="1" applyFont="1" applyFill="1" applyAlignment="1">
      <alignment horizontal="center" vertical="center" wrapText="1"/>
    </xf>
    <xf numFmtId="0" fontId="16" fillId="0" borderId="0" xfId="0" applyNumberFormat="1" applyFont="1" applyFill="1" applyAlignment="1">
      <alignment horizontal="left" vertical="center" wrapText="1"/>
    </xf>
    <xf numFmtId="0" fontId="306" fillId="0" borderId="0" xfId="0" applyNumberFormat="1" applyFont="1" applyFill="1" applyAlignment="1">
      <alignment horizontal="center" vertical="center"/>
    </xf>
    <xf numFmtId="0" fontId="319" fillId="0" borderId="0" xfId="0" applyNumberFormat="1" applyFont="1" applyFill="1" applyBorder="1" applyAlignment="1">
      <alignment horizontal="center" vertical="center"/>
    </xf>
    <xf numFmtId="0" fontId="310" fillId="37" borderId="43" xfId="0" applyNumberFormat="1" applyFont="1" applyFill="1" applyBorder="1" applyAlignment="1" quotePrefix="1">
      <alignment horizontal="left" vertical="center" wrapText="1"/>
    </xf>
  </cellXfs>
  <cellStyles count="348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计算 2" xfId="7"/>
    <cellStyle name="千位分隔" xfId="8" builtinId="3"/>
    <cellStyle name="常规 7 3" xfId="9"/>
    <cellStyle name="差" xfId="10" builtinId="27"/>
    <cellStyle name="60% - 强调文字颜色 3" xfId="11" builtinId="40"/>
    <cellStyle name="超链接" xfId="12" builtinId="8"/>
    <cellStyle name="百分比" xfId="13" builtinId="5"/>
    <cellStyle name="_ET_STYLE_NoName_00__扬天_6_江苏开元三条产品线报价与库存改(5.31)" xfId="14"/>
    <cellStyle name="已访问的超链接" xfId="15" builtinId="9"/>
    <cellStyle name="注释" xfId="16" builtinId="10"/>
    <cellStyle name="常规 6" xfId="17"/>
    <cellStyle name="标题 4" xfId="18" builtinId="19"/>
    <cellStyle name="解释性文本 2 2" xfId="19"/>
    <cellStyle name="Comma 2" xfId="20"/>
    <cellStyle name="警告文本" xfId="21" builtinId="11"/>
    <cellStyle name="常规 6 5" xfId="22"/>
    <cellStyle name="60% - 强调文字颜色 2" xfId="23" builtinId="36"/>
    <cellStyle name="标题 4 2 2" xfId="24"/>
    <cellStyle name="Comma 2 2 2" xfId="25"/>
    <cellStyle name="_ET_STYLE_NoName_00_" xfId="26"/>
    <cellStyle name="标题" xfId="27" builtinId="15"/>
    <cellStyle name="常规 5 2" xfId="28"/>
    <cellStyle name="_笔记本" xfId="29"/>
    <cellStyle name="_ET_STYLE_NoName_00__扬天_5" xfId="30"/>
    <cellStyle name="解释性文本" xfId="31" builtinId="53"/>
    <cellStyle name="标题 1" xfId="32" builtinId="16"/>
    <cellStyle name="常规 9" xfId="33"/>
    <cellStyle name="_ET_STYLE_NoName_00__扬天_4_江苏开元三条产品线报价与库存改(5.31)" xfId="34"/>
    <cellStyle name="标题 2" xfId="35" builtinId="17"/>
    <cellStyle name="常规 5 2 2" xfId="36"/>
    <cellStyle name="60% - 强调文字颜色 1" xfId="37" builtinId="32"/>
    <cellStyle name="标题 3" xfId="38" builtinId="18"/>
    <cellStyle name="60% - 强调文字颜色 4" xfId="39" builtinId="44"/>
    <cellStyle name="输出" xfId="40" builtinId="21"/>
    <cellStyle name="AutoFormat Options 7 3" xfId="41"/>
    <cellStyle name="计算" xfId="42" builtinId="22"/>
    <cellStyle name="40% - 强调文字颜色 4 2" xfId="43"/>
    <cellStyle name="检查单元格" xfId="44" builtinId="23"/>
    <cellStyle name="常规 8 3" xfId="45"/>
    <cellStyle name="20% - 强调文字颜色 6" xfId="46" builtinId="50"/>
    <cellStyle name="Percent 2 2 2" xfId="47"/>
    <cellStyle name="强调文字颜色 2" xfId="48" builtinId="33"/>
    <cellStyle name="注释 2 3" xfId="49"/>
    <cellStyle name="链接单元格" xfId="50" builtinId="24"/>
    <cellStyle name="汇总" xfId="51" builtinId="25"/>
    <cellStyle name="好" xfId="52" builtinId="26"/>
    <cellStyle name="7" xfId="53"/>
    <cellStyle name="20% - 强调文字颜色 3 3" xfId="54"/>
    <cellStyle name="适中" xfId="55" builtinId="28"/>
    <cellStyle name="常规 8 2" xfId="56"/>
    <cellStyle name="20% - 强调文字颜色 5" xfId="57" builtinId="46"/>
    <cellStyle name="强调文字颜色 1" xfId="58" builtinId="29"/>
    <cellStyle name="20% - 强调文字颜色 1" xfId="59" builtinId="30"/>
    <cellStyle name="40% - 强调文字颜色 1" xfId="60" builtinId="31"/>
    <cellStyle name="输出 2" xfId="61"/>
    <cellStyle name="20% - 强调文字颜色 2" xfId="62" builtinId="34"/>
    <cellStyle name="40% - 强调文字颜色 2" xfId="63" builtinId="35"/>
    <cellStyle name="强调文字颜色 3" xfId="64" builtinId="37"/>
    <cellStyle name="强调文字颜色 4" xfId="65" builtinId="41"/>
    <cellStyle name="20% - 强调文字颜色 4" xfId="66" builtinId="42"/>
    <cellStyle name="40% - 强调文字颜色 4" xfId="67" builtinId="43"/>
    <cellStyle name="强调文字颜色 5" xfId="68" builtinId="45"/>
    <cellStyle name="40% - 强调文字颜色 5" xfId="69" builtinId="47"/>
    <cellStyle name="60% - 强调文字颜色 5" xfId="70" builtinId="48"/>
    <cellStyle name="强调文字颜色 6" xfId="71" builtinId="49"/>
    <cellStyle name="适中 2" xfId="72"/>
    <cellStyle name="7 2" xfId="73"/>
    <cellStyle name="40% - 强调文字颜色 6" xfId="74" builtinId="51"/>
    <cellStyle name="60% - 强调文字颜色 6" xfId="75" builtinId="52"/>
    <cellStyle name="40% - 强调文字颜色 1 2" xfId="76"/>
    <cellStyle name="_ET_STYLE_NoName_00__扬天_5_江苏开元三条产品线报价与库存改(5.31)" xfId="77"/>
    <cellStyle name="常规 205" xfId="78"/>
    <cellStyle name="_ET_STYLE_NoName_00__扬天_2_江苏开元三条产品线报价与库存改(5.31)" xfId="79"/>
    <cellStyle name="_ET_STYLE_NoName_00__扬天_1" xfId="80"/>
    <cellStyle name="_嘉通 2" xfId="81"/>
    <cellStyle name="_ET_STYLE_NoName_00__扬天_2" xfId="82"/>
    <cellStyle name="40% - 强调文字颜色 2 2 2" xfId="83"/>
    <cellStyle name="_ET_STYLE_NoName_00__扬天_3" xfId="84"/>
    <cellStyle name="_ET_STYLE_NoName_00__扬天" xfId="85"/>
    <cellStyle name="一般_Product Price 2005 Dec_12" xfId="86"/>
    <cellStyle name="_ET_STYLE_NoName_00__扬天_3_江苏开元三条产品线报价与库存改(5.31)" xfId="87"/>
    <cellStyle name="40% - 强调文字颜色 2 2 3" xfId="88"/>
    <cellStyle name="_ET_STYLE_NoName_00__扬天_4" xfId="89"/>
    <cellStyle name="常规 11 2" xfId="90"/>
    <cellStyle name="_ET_STYLE_NoName_00__扬天_6" xfId="91"/>
    <cellStyle name="_嘉通" xfId="92"/>
    <cellStyle name="常规 10" xfId="93"/>
    <cellStyle name="_嘉通 3" xfId="94"/>
    <cellStyle name="40% - 强调文字颜色 5 3" xfId="95"/>
    <cellStyle name="0,0&#10;&#10;NA&#10;&#10;" xfId="96"/>
    <cellStyle name="0,0_x000d_&#10;NA_x000d_&#10;" xfId="97"/>
    <cellStyle name="20% - 强调文字颜色 1 3" xfId="98"/>
    <cellStyle name="0,0_x000d_&#10;NA_x000d_&#10; 2" xfId="99"/>
    <cellStyle name="AutoFormat Options 5" xfId="100"/>
    <cellStyle name="0,0_x000d_&#10;NA_x000d_&#10; 2 2" xfId="101"/>
    <cellStyle name="0,0_x000d_&#10;NA_x000d_&#10; 3" xfId="102"/>
    <cellStyle name="20% - 强调文字颜色 1 2" xfId="103"/>
    <cellStyle name="常规 11 4" xfId="104"/>
    <cellStyle name="20% - 强调文字颜色 1 2 2" xfId="105"/>
    <cellStyle name="40% - 强调文字颜色 2 2" xfId="106"/>
    <cellStyle name="20% - 强调文字颜色 1 2 3" xfId="107"/>
    <cellStyle name="输出 2 2" xfId="108"/>
    <cellStyle name="20% - 强调文字颜色 2 2" xfId="109"/>
    <cellStyle name="20% - 强调文字颜色 2 2 2" xfId="110"/>
    <cellStyle name="20% - 强调文字颜色 2 2 3" xfId="111"/>
    <cellStyle name="20% - 强调文字颜色 2 3" xfId="112"/>
    <cellStyle name="20% - 强调文字颜色 3 2" xfId="113"/>
    <cellStyle name="20% - 强调文字颜色 3 2 2" xfId="114"/>
    <cellStyle name="20% - 强调文字颜色 3 2 3" xfId="115"/>
    <cellStyle name="常规 3" xfId="116"/>
    <cellStyle name="20% - 强调文字颜色 4 2" xfId="117"/>
    <cellStyle name="常规 3 2" xfId="118"/>
    <cellStyle name="20% - 强调文字颜色 4 2 2" xfId="119"/>
    <cellStyle name="常规 3 3" xfId="120"/>
    <cellStyle name="20% - 强调文字颜色 4 2 3" xfId="121"/>
    <cellStyle name="常规 4" xfId="122"/>
    <cellStyle name="20% - 强调文字颜色 4 3" xfId="123"/>
    <cellStyle name="常规 8 2 2" xfId="124"/>
    <cellStyle name="20% - 强调文字颜色 5 2" xfId="125"/>
    <cellStyle name="3232" xfId="126"/>
    <cellStyle name="20% - 强调文字颜色 5 2 2" xfId="127"/>
    <cellStyle name="20% - 强调文字颜色 5 2 3" xfId="128"/>
    <cellStyle name="20% - 强调文字颜色 5 3" xfId="129"/>
    <cellStyle name="常规 8 3 2" xfId="130"/>
    <cellStyle name="20% - 强调文字颜色 6 2" xfId="131"/>
    <cellStyle name="20% - 强调文字颜色 6 2 2" xfId="132"/>
    <cellStyle name="20% - 强调文字颜色 6 3" xfId="133"/>
    <cellStyle name="20% - 强调文字颜色 6 3 2" xfId="134"/>
    <cellStyle name="20% - 强调文字颜色 6 3 3" xfId="135"/>
    <cellStyle name="3232 2" xfId="136"/>
    <cellStyle name="3232 3" xfId="137"/>
    <cellStyle name="40% - 强调文字颜色 1 2 2" xfId="138"/>
    <cellStyle name="40% - 强调文字颜色 1 2 3" xfId="139"/>
    <cellStyle name="常规 9 2" xfId="140"/>
    <cellStyle name="40% - 强调文字颜色 1 3" xfId="141"/>
    <cellStyle name="Percent 3 2 2" xfId="142"/>
    <cellStyle name="40% - 强调文字颜色 2 3" xfId="143"/>
    <cellStyle name="计算 2 2" xfId="144"/>
    <cellStyle name="AutoFormat Options 6" xfId="145"/>
    <cellStyle name="40% - 强调文字颜色 3 2" xfId="146"/>
    <cellStyle name="40% - 强调文字颜色 3 2 2" xfId="147"/>
    <cellStyle name="40% - 强调文字颜色 3 2 3" xfId="148"/>
    <cellStyle name="AutoFormat Options 7" xfId="149"/>
    <cellStyle name="40% - 强调文字颜色 3 3" xfId="150"/>
    <cellStyle name="检查单元格 2" xfId="151"/>
    <cellStyle name="40% - 强调文字颜色 4 2 2" xfId="152"/>
    <cellStyle name="40% - 强调文字颜色 4 2 3" xfId="153"/>
    <cellStyle name="40% - 强调文字颜色 4 3" xfId="154"/>
    <cellStyle name="40% - 强调文字颜色 5 2" xfId="155"/>
    <cellStyle name="40% - 强调文字颜色 5 2 2" xfId="156"/>
    <cellStyle name="超链接 3 2" xfId="157"/>
    <cellStyle name="40% - 强调文字颜色 5 2 3" xfId="158"/>
    <cellStyle name="适中 2 2" xfId="159"/>
    <cellStyle name="40% - 强调文字颜色 6 2" xfId="160"/>
    <cellStyle name="40% - 强调文字颜色 6 2 2" xfId="161"/>
    <cellStyle name="40% - 强调文字颜色 6 2 3" xfId="162"/>
    <cellStyle name="40% - 强调文字颜色 6 3" xfId="163"/>
    <cellStyle name="60% - 强调文字颜色 1 2" xfId="164"/>
    <cellStyle name="常规 5" xfId="165"/>
    <cellStyle name="60% - 强调文字颜色 2 2" xfId="166"/>
    <cellStyle name="60% - 强调文字颜色 3 2" xfId="167"/>
    <cellStyle name="60% - 强调文字颜色 4 2" xfId="168"/>
    <cellStyle name="60% - 强调文字颜色 5 2" xfId="169"/>
    <cellStyle name="Normal 8" xfId="170"/>
    <cellStyle name="60% - 强调文字颜色 6 2" xfId="171"/>
    <cellStyle name="AutoFormat Options 5 3" xfId="172"/>
    <cellStyle name="AutoFormat Options" xfId="173"/>
    <cellStyle name="AutoFormat Options 2" xfId="174"/>
    <cellStyle name="AutoFormat Options 2 2" xfId="175"/>
    <cellStyle name="常规 205 5" xfId="176"/>
    <cellStyle name="AutoFormat Options 2 2 2" xfId="177"/>
    <cellStyle name="AutoFormat Options 2 3" xfId="178"/>
    <cellStyle name="汇总 2" xfId="179"/>
    <cellStyle name="AutoFormat Options 2 4" xfId="180"/>
    <cellStyle name="AutoFormat Options 3" xfId="181"/>
    <cellStyle name="AutoFormat Options 4" xfId="182"/>
    <cellStyle name="AutoFormat Options 5 2" xfId="183"/>
    <cellStyle name="常规 30" xfId="184"/>
    <cellStyle name="AutoFormat Options 7 2" xfId="185"/>
    <cellStyle name="千位分隔 3" xfId="186"/>
    <cellStyle name="标题 4 2" xfId="187"/>
    <cellStyle name="Comma 2 2" xfId="188"/>
    <cellStyle name="千位分隔 4" xfId="189"/>
    <cellStyle name="汇总 2 2" xfId="190"/>
    <cellStyle name="Comma 2 3" xfId="191"/>
    <cellStyle name="检查单元格 2 4" xfId="192"/>
    <cellStyle name="Normal 2" xfId="193"/>
    <cellStyle name="Normal 2 2" xfId="194"/>
    <cellStyle name="Normal 2 2 2" xfId="195"/>
    <cellStyle name="Normal 2 3" xfId="196"/>
    <cellStyle name="Normal 2_Philips Price Policy-Jan-v1-大区明细版" xfId="197"/>
    <cellStyle name="Normal_Accelar" xfId="198"/>
    <cellStyle name="Normal_SKU full cost to mkt_Dec" xfId="199"/>
    <cellStyle name="注释 2" xfId="200"/>
    <cellStyle name="常规 6 2" xfId="201"/>
    <cellStyle name="Normal_WS Price Book total" xfId="202"/>
    <cellStyle name="样式 1" xfId="203"/>
    <cellStyle name="Percent 2" xfId="204"/>
    <cellStyle name="Percent 2 2" xfId="205"/>
    <cellStyle name="常规 3 3 2 2" xfId="206"/>
    <cellStyle name="Percent 2 3" xfId="207"/>
    <cellStyle name="样式 2" xfId="208"/>
    <cellStyle name="Percent 3" xfId="209"/>
    <cellStyle name="Percent 3 2" xfId="210"/>
    <cellStyle name="Percent 3 3" xfId="211"/>
    <cellStyle name="百分比 2" xfId="212"/>
    <cellStyle name="标题 10" xfId="213"/>
    <cellStyle name="百分比 2 2" xfId="214"/>
    <cellStyle name="百分比 3" xfId="215"/>
    <cellStyle name="百分比 3 2" xfId="216"/>
    <cellStyle name="百分比 3 2 2" xfId="217"/>
    <cellStyle name="百分比 3 3" xfId="218"/>
    <cellStyle name="常规 51" xfId="219"/>
    <cellStyle name="标题 1 2" xfId="220"/>
    <cellStyle name="标题 1 2 2" xfId="221"/>
    <cellStyle name="标题 2 2" xfId="222"/>
    <cellStyle name="常规 15 3" xfId="223"/>
    <cellStyle name="标题 2 2 2" xfId="224"/>
    <cellStyle name="标题 3 2" xfId="225"/>
    <cellStyle name="标题 3 2 2" xfId="226"/>
    <cellStyle name="标题 5" xfId="227"/>
    <cellStyle name="标题 5 2" xfId="228"/>
    <cellStyle name="差 2" xfId="229"/>
    <cellStyle name="差 2 2" xfId="230"/>
    <cellStyle name="差 2 3" xfId="231"/>
    <cellStyle name="常规 11" xfId="232"/>
    <cellStyle name="常规 10 10" xfId="233"/>
    <cellStyle name="常规 10 2" xfId="234"/>
    <cellStyle name="常规 2 7" xfId="235"/>
    <cellStyle name="常规 10 2 2" xfId="236"/>
    <cellStyle name="常规 10 2 2 2" xfId="237"/>
    <cellStyle name="输入 2" xfId="238"/>
    <cellStyle name="常规 10 2 3" xfId="239"/>
    <cellStyle name="常规 10 3" xfId="240"/>
    <cellStyle name="常规 2 3 2 2" xfId="241"/>
    <cellStyle name="常规 11 3" xfId="242"/>
    <cellStyle name="常规 12" xfId="243"/>
    <cellStyle name="常规 13" xfId="244"/>
    <cellStyle name="常规 13 2" xfId="245"/>
    <cellStyle name="常规_3月份销售统计表" xfId="246"/>
    <cellStyle name="常规 14" xfId="247"/>
    <cellStyle name="常规 15" xfId="248"/>
    <cellStyle name="常规 15 2" xfId="249"/>
    <cellStyle name="常规 16" xfId="250"/>
    <cellStyle name="常规 19" xfId="251"/>
    <cellStyle name="常规 2" xfId="252"/>
    <cellStyle name="常规 2 2" xfId="253"/>
    <cellStyle name="常规 2 2 2" xfId="254"/>
    <cellStyle name="常规 2 2 2 2" xfId="255"/>
    <cellStyle name="常规 2 2 2 2 2" xfId="256"/>
    <cellStyle name="常规 2 2 3" xfId="257"/>
    <cellStyle name="常规 2 2 3 2" xfId="258"/>
    <cellStyle name="常规 2 3" xfId="259"/>
    <cellStyle name="常规 2 3 2" xfId="260"/>
    <cellStyle name="常规 2 3 3" xfId="261"/>
    <cellStyle name="常规 2 4" xfId="262"/>
    <cellStyle name="常规 2 4 2" xfId="263"/>
    <cellStyle name="常规 2 4 3" xfId="264"/>
    <cellStyle name="强调文字颜色 4 2" xfId="265"/>
    <cellStyle name="常规 2 5" xfId="266"/>
    <cellStyle name="常规 2 5 2" xfId="267"/>
    <cellStyle name="常规 2 6" xfId="268"/>
    <cellStyle name="常规 3 2 2" xfId="269"/>
    <cellStyle name="常规 3 2 2 2" xfId="270"/>
    <cellStyle name="常规 3 2 3" xfId="271"/>
    <cellStyle name="常规 3 3 2" xfId="272"/>
    <cellStyle name="常规 3 4" xfId="273"/>
    <cellStyle name="常规 3 4 2" xfId="274"/>
    <cellStyle name="强调文字颜色 5 2" xfId="275"/>
    <cellStyle name="常规 3 5" xfId="276"/>
    <cellStyle name="常规 3 6" xfId="277"/>
    <cellStyle name="常规 3_Philips Price Policy-Jan-v1-大区明细版" xfId="278"/>
    <cellStyle name="常规 32" xfId="279"/>
    <cellStyle name="常规 33" xfId="280"/>
    <cellStyle name="常规 4 2" xfId="281"/>
    <cellStyle name="常规 4 4" xfId="282"/>
    <cellStyle name="常规 4 2 2" xfId="283"/>
    <cellStyle name="常规 6 4" xfId="284"/>
    <cellStyle name="常规 4 4 2" xfId="285"/>
    <cellStyle name="常规 4 2 2 2" xfId="286"/>
    <cellStyle name="强调文字颜色 6 2" xfId="287"/>
    <cellStyle name="常规 4 5" xfId="288"/>
    <cellStyle name="常规 4 2 3" xfId="289"/>
    <cellStyle name="常规 4 3" xfId="290"/>
    <cellStyle name="常规 5 4" xfId="291"/>
    <cellStyle name="常规 4 3 2" xfId="292"/>
    <cellStyle name="常规 4 6" xfId="293"/>
    <cellStyle name="常规 4 7" xfId="294"/>
    <cellStyle name="常规 4_Philips Price Policy-Jan-v1-大区明细版" xfId="295"/>
    <cellStyle name="常规 5 3" xfId="296"/>
    <cellStyle name="常规 5 3 2" xfId="297"/>
    <cellStyle name="注释 2 2" xfId="298"/>
    <cellStyle name="常规 6 2 2" xfId="299"/>
    <cellStyle name="注释 2 2 2" xfId="300"/>
    <cellStyle name="常规 6 2 2 2" xfId="301"/>
    <cellStyle name="常规 6 3" xfId="302"/>
    <cellStyle name="常规 6 3 2" xfId="303"/>
    <cellStyle name="常规 60" xfId="304"/>
    <cellStyle name="常规 7" xfId="305"/>
    <cellStyle name="常规 7 2" xfId="306"/>
    <cellStyle name="常规 7 2 2" xfId="307"/>
    <cellStyle name="千位分隔 2" xfId="308"/>
    <cellStyle name="常规 7 3 2" xfId="309"/>
    <cellStyle name="常规 7 4" xfId="310"/>
    <cellStyle name="常规 7 5" xfId="311"/>
    <cellStyle name="常规 7 6" xfId="312"/>
    <cellStyle name="常规 8" xfId="313"/>
    <cellStyle name="常规 8 4" xfId="314"/>
    <cellStyle name="常规 86" xfId="315"/>
    <cellStyle name="常规 9 2 2" xfId="316"/>
    <cellStyle name="常规 9 3" xfId="317"/>
    <cellStyle name="常规 9 3 2" xfId="318"/>
    <cellStyle name="常规_Sheet1_1" xfId="319"/>
    <cellStyle name="常规 9 4" xfId="320"/>
    <cellStyle name="常规_0602价格及型号" xfId="321"/>
    <cellStyle name="常规_Sheet1" xfId="322"/>
    <cellStyle name="超链接 2" xfId="323"/>
    <cellStyle name="超链接 2 2" xfId="324"/>
    <cellStyle name="超链接 2 2 2" xfId="325"/>
    <cellStyle name="超链接 3" xfId="326"/>
    <cellStyle name="超链接 4" xfId="327"/>
    <cellStyle name="好 2" xfId="328"/>
    <cellStyle name="好 2 2" xfId="329"/>
    <cellStyle name="汇总 3" xfId="330"/>
    <cellStyle name="检查单元格 2 2" xfId="331"/>
    <cellStyle name="检查单元格 2 3" xfId="332"/>
    <cellStyle name="解释性文本 2" xfId="333"/>
    <cellStyle name="警告文本 2" xfId="334"/>
    <cellStyle name="警告文本 2 2" xfId="335"/>
    <cellStyle name="警告文本 2 3" xfId="336"/>
    <cellStyle name="链接单元格 2" xfId="337"/>
    <cellStyle name="链接单元格 2 2" xfId="338"/>
    <cellStyle name="千位分隔 2 2" xfId="339"/>
    <cellStyle name="千位分隔 2 3" xfId="340"/>
    <cellStyle name="千位分隔 2 3 2" xfId="341"/>
    <cellStyle name="千位分隔 2 4" xfId="342"/>
    <cellStyle name="强调文字颜色 1 2" xfId="343"/>
    <cellStyle name="强调文字颜色 2 2" xfId="344"/>
    <cellStyle name="强调文字颜色 3 2" xfId="345"/>
    <cellStyle name="输入 2 2" xfId="346"/>
    <cellStyle name="注释 2 2 3" xfId="347"/>
  </cellStyles>
  <tableStyles count="0" defaultTableStyle="TableStyleMedium9" defaultPivotStyle="PivotStyleLight16"/>
  <colors>
    <mruColors>
      <color rgb="00F7860C"/>
      <color rgb="00FE9B1C"/>
      <color rgb="00E6833F"/>
      <color rgb="00FFFF99"/>
      <color rgb="000766D4"/>
      <color rgb="001014D4"/>
      <color rgb="00FFFFFF"/>
      <color rgb="000066FF"/>
      <color rgb="000000FF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9" Type="http://schemas.openxmlformats.org/officeDocument/2006/relationships/sharedStrings" Target="sharedStrings.xml"/><Relationship Id="rId28" Type="http://schemas.openxmlformats.org/officeDocument/2006/relationships/styles" Target="styles.xml"/><Relationship Id="rId27" Type="http://schemas.openxmlformats.org/officeDocument/2006/relationships/theme" Target="theme/theme1.xml"/><Relationship Id="rId26" Type="http://schemas.openxmlformats.org/officeDocument/2006/relationships/externalLink" Target="externalLinks/externalLink2.xml"/><Relationship Id="rId25" Type="http://schemas.openxmlformats.org/officeDocument/2006/relationships/externalLink" Target="externalLinks/externalLink1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4" Type="http://schemas.openxmlformats.org/officeDocument/2006/relationships/image" Target="../media/image189.png"/><Relationship Id="rId3" Type="http://schemas.openxmlformats.org/officeDocument/2006/relationships/image" Target="../media/image188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2.png"/><Relationship Id="rId2" Type="http://schemas.openxmlformats.org/officeDocument/2006/relationships/image" Target="../media/image191.png"/><Relationship Id="rId1" Type="http://schemas.openxmlformats.org/officeDocument/2006/relationships/image" Target="../media/image190.jpe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01.jpeg"/><Relationship Id="rId8" Type="http://schemas.openxmlformats.org/officeDocument/2006/relationships/image" Target="../media/image200.jpeg"/><Relationship Id="rId7" Type="http://schemas.openxmlformats.org/officeDocument/2006/relationships/image" Target="../media/image199.jpeg"/><Relationship Id="rId6" Type="http://schemas.openxmlformats.org/officeDocument/2006/relationships/image" Target="../media/image198.png"/><Relationship Id="rId5" Type="http://schemas.openxmlformats.org/officeDocument/2006/relationships/image" Target="../media/image197.jpeg"/><Relationship Id="rId4" Type="http://schemas.openxmlformats.org/officeDocument/2006/relationships/image" Target="../media/image196.jpe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20" Type="http://schemas.openxmlformats.org/officeDocument/2006/relationships/image" Target="../media/image212.png"/><Relationship Id="rId2" Type="http://schemas.openxmlformats.org/officeDocument/2006/relationships/image" Target="../media/image194.jpeg"/><Relationship Id="rId19" Type="http://schemas.openxmlformats.org/officeDocument/2006/relationships/image" Target="../media/image211.jpeg"/><Relationship Id="rId18" Type="http://schemas.openxmlformats.org/officeDocument/2006/relationships/image" Target="../media/image210.jpeg"/><Relationship Id="rId17" Type="http://schemas.openxmlformats.org/officeDocument/2006/relationships/image" Target="../media/image209.png"/><Relationship Id="rId16" Type="http://schemas.openxmlformats.org/officeDocument/2006/relationships/image" Target="../media/image208.jpeg"/><Relationship Id="rId15" Type="http://schemas.openxmlformats.org/officeDocument/2006/relationships/image" Target="../media/image207.jpeg"/><Relationship Id="rId14" Type="http://schemas.openxmlformats.org/officeDocument/2006/relationships/image" Target="../media/image206.png"/><Relationship Id="rId13" Type="http://schemas.openxmlformats.org/officeDocument/2006/relationships/image" Target="../media/image205.jpeg"/><Relationship Id="rId12" Type="http://schemas.openxmlformats.org/officeDocument/2006/relationships/image" Target="../media/image204.png"/><Relationship Id="rId11" Type="http://schemas.openxmlformats.org/officeDocument/2006/relationships/image" Target="../media/image203.png"/><Relationship Id="rId10" Type="http://schemas.openxmlformats.org/officeDocument/2006/relationships/image" Target="../media/image202.png"/><Relationship Id="rId1" Type="http://schemas.openxmlformats.org/officeDocument/2006/relationships/image" Target="../media/image193.jpeg"/></Relationships>
</file>

<file path=xl/drawings/_rels/drawing1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2.png"/><Relationship Id="rId8" Type="http://schemas.openxmlformats.org/officeDocument/2006/relationships/image" Target="../media/image221.jpeg"/><Relationship Id="rId7" Type="http://schemas.openxmlformats.org/officeDocument/2006/relationships/image" Target="../media/image220.png"/><Relationship Id="rId69" Type="http://schemas.openxmlformats.org/officeDocument/2006/relationships/image" Target="../media/image282.png"/><Relationship Id="rId68" Type="http://schemas.openxmlformats.org/officeDocument/2006/relationships/image" Target="../media/image281.png"/><Relationship Id="rId67" Type="http://schemas.openxmlformats.org/officeDocument/2006/relationships/image" Target="../media/image280.png"/><Relationship Id="rId66" Type="http://schemas.openxmlformats.org/officeDocument/2006/relationships/image" Target="../media/image279.png"/><Relationship Id="rId65" Type="http://schemas.openxmlformats.org/officeDocument/2006/relationships/image" Target="../media/image278.png"/><Relationship Id="rId64" Type="http://schemas.openxmlformats.org/officeDocument/2006/relationships/image" Target="../media/image277.jpeg"/><Relationship Id="rId63" Type="http://schemas.openxmlformats.org/officeDocument/2006/relationships/image" Target="../media/image276.jpeg"/><Relationship Id="rId62" Type="http://schemas.openxmlformats.org/officeDocument/2006/relationships/image" Target="../media/image275.jpeg"/><Relationship Id="rId61" Type="http://schemas.openxmlformats.org/officeDocument/2006/relationships/image" Target="../media/image274.jpeg"/><Relationship Id="rId60" Type="http://schemas.openxmlformats.org/officeDocument/2006/relationships/image" Target="../media/image273.jpeg"/><Relationship Id="rId6" Type="http://schemas.openxmlformats.org/officeDocument/2006/relationships/image" Target="../media/image219.png"/><Relationship Id="rId59" Type="http://schemas.openxmlformats.org/officeDocument/2006/relationships/image" Target="../media/image272.jpeg"/><Relationship Id="rId58" Type="http://schemas.openxmlformats.org/officeDocument/2006/relationships/image" Target="../media/image271.png"/><Relationship Id="rId57" Type="http://schemas.openxmlformats.org/officeDocument/2006/relationships/image" Target="../media/image270.png"/><Relationship Id="rId56" Type="http://schemas.openxmlformats.org/officeDocument/2006/relationships/image" Target="../media/image269.png"/><Relationship Id="rId55" Type="http://schemas.openxmlformats.org/officeDocument/2006/relationships/image" Target="../media/image268.png"/><Relationship Id="rId54" Type="http://schemas.openxmlformats.org/officeDocument/2006/relationships/image" Target="../media/image267.png"/><Relationship Id="rId53" Type="http://schemas.openxmlformats.org/officeDocument/2006/relationships/image" Target="../media/image266.png"/><Relationship Id="rId52" Type="http://schemas.openxmlformats.org/officeDocument/2006/relationships/image" Target="../media/image265.png"/><Relationship Id="rId51" Type="http://schemas.openxmlformats.org/officeDocument/2006/relationships/image" Target="../media/image264.png"/><Relationship Id="rId50" Type="http://schemas.openxmlformats.org/officeDocument/2006/relationships/image" Target="../media/image263.png"/><Relationship Id="rId5" Type="http://schemas.openxmlformats.org/officeDocument/2006/relationships/image" Target="../media/image218.png"/><Relationship Id="rId49" Type="http://schemas.openxmlformats.org/officeDocument/2006/relationships/image" Target="../media/image262.png"/><Relationship Id="rId48" Type="http://schemas.openxmlformats.org/officeDocument/2006/relationships/image" Target="../media/image261.png"/><Relationship Id="rId47" Type="http://schemas.openxmlformats.org/officeDocument/2006/relationships/image" Target="../media/image260.png"/><Relationship Id="rId46" Type="http://schemas.openxmlformats.org/officeDocument/2006/relationships/image" Target="../media/image259.png"/><Relationship Id="rId45" Type="http://schemas.openxmlformats.org/officeDocument/2006/relationships/image" Target="../media/image258.png"/><Relationship Id="rId44" Type="http://schemas.openxmlformats.org/officeDocument/2006/relationships/image" Target="../media/image257.png"/><Relationship Id="rId43" Type="http://schemas.openxmlformats.org/officeDocument/2006/relationships/image" Target="../media/image256.png"/><Relationship Id="rId42" Type="http://schemas.openxmlformats.org/officeDocument/2006/relationships/image" Target="../media/image255.png"/><Relationship Id="rId41" Type="http://schemas.openxmlformats.org/officeDocument/2006/relationships/image" Target="../media/image254.png"/><Relationship Id="rId40" Type="http://schemas.openxmlformats.org/officeDocument/2006/relationships/image" Target="../media/image253.png"/><Relationship Id="rId4" Type="http://schemas.openxmlformats.org/officeDocument/2006/relationships/image" Target="../media/image217.png"/><Relationship Id="rId39" Type="http://schemas.openxmlformats.org/officeDocument/2006/relationships/image" Target="../media/image252.png"/><Relationship Id="rId38" Type="http://schemas.openxmlformats.org/officeDocument/2006/relationships/image" Target="../media/image251.png"/><Relationship Id="rId37" Type="http://schemas.openxmlformats.org/officeDocument/2006/relationships/image" Target="../media/image250.png"/><Relationship Id="rId36" Type="http://schemas.openxmlformats.org/officeDocument/2006/relationships/image" Target="../media/image249.png"/><Relationship Id="rId35" Type="http://schemas.openxmlformats.org/officeDocument/2006/relationships/image" Target="../media/image248.png"/><Relationship Id="rId34" Type="http://schemas.openxmlformats.org/officeDocument/2006/relationships/image" Target="../media/image247.png"/><Relationship Id="rId33" Type="http://schemas.openxmlformats.org/officeDocument/2006/relationships/image" Target="../media/image246.png"/><Relationship Id="rId32" Type="http://schemas.openxmlformats.org/officeDocument/2006/relationships/image" Target="../media/image245.png"/><Relationship Id="rId31" Type="http://schemas.openxmlformats.org/officeDocument/2006/relationships/image" Target="../media/image244.png"/><Relationship Id="rId30" Type="http://schemas.openxmlformats.org/officeDocument/2006/relationships/image" Target="../media/image243.png"/><Relationship Id="rId3" Type="http://schemas.openxmlformats.org/officeDocument/2006/relationships/image" Target="../media/image216.jpeg"/><Relationship Id="rId29" Type="http://schemas.openxmlformats.org/officeDocument/2006/relationships/image" Target="../media/image242.png"/><Relationship Id="rId28" Type="http://schemas.openxmlformats.org/officeDocument/2006/relationships/image" Target="../media/image241.png"/><Relationship Id="rId27" Type="http://schemas.openxmlformats.org/officeDocument/2006/relationships/image" Target="../media/image240.png"/><Relationship Id="rId26" Type="http://schemas.openxmlformats.org/officeDocument/2006/relationships/image" Target="../media/image239.png"/><Relationship Id="rId25" Type="http://schemas.openxmlformats.org/officeDocument/2006/relationships/image" Target="../media/image238.png"/><Relationship Id="rId24" Type="http://schemas.openxmlformats.org/officeDocument/2006/relationships/image" Target="../media/image237.png"/><Relationship Id="rId23" Type="http://schemas.openxmlformats.org/officeDocument/2006/relationships/image" Target="../media/image236.png"/><Relationship Id="rId22" Type="http://schemas.openxmlformats.org/officeDocument/2006/relationships/image" Target="../media/image235.png"/><Relationship Id="rId21" Type="http://schemas.openxmlformats.org/officeDocument/2006/relationships/image" Target="../media/image234.png"/><Relationship Id="rId20" Type="http://schemas.openxmlformats.org/officeDocument/2006/relationships/image" Target="../media/image233.png"/><Relationship Id="rId2" Type="http://schemas.openxmlformats.org/officeDocument/2006/relationships/image" Target="../media/image215.jpeg"/><Relationship Id="rId19" Type="http://schemas.openxmlformats.org/officeDocument/2006/relationships/image" Target="../media/image232.png"/><Relationship Id="rId18" Type="http://schemas.openxmlformats.org/officeDocument/2006/relationships/image" Target="../media/image231.png"/><Relationship Id="rId17" Type="http://schemas.openxmlformats.org/officeDocument/2006/relationships/image" Target="../media/image230.png"/><Relationship Id="rId16" Type="http://schemas.openxmlformats.org/officeDocument/2006/relationships/image" Target="../media/image229.jpeg"/><Relationship Id="rId15" Type="http://schemas.openxmlformats.org/officeDocument/2006/relationships/image" Target="../media/image228.png"/><Relationship Id="rId14" Type="http://schemas.openxmlformats.org/officeDocument/2006/relationships/image" Target="../media/image227.png"/><Relationship Id="rId13" Type="http://schemas.openxmlformats.org/officeDocument/2006/relationships/image" Target="../media/image226.png"/><Relationship Id="rId12" Type="http://schemas.openxmlformats.org/officeDocument/2006/relationships/image" Target="../media/image225.jpeg"/><Relationship Id="rId11" Type="http://schemas.openxmlformats.org/officeDocument/2006/relationships/image" Target="../media/image224.jpeg"/><Relationship Id="rId10" Type="http://schemas.openxmlformats.org/officeDocument/2006/relationships/image" Target="../media/image223.png"/><Relationship Id="rId1" Type="http://schemas.openxmlformats.org/officeDocument/2006/relationships/image" Target="../media/image214.jpe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91.jpeg"/><Relationship Id="rId8" Type="http://schemas.openxmlformats.org/officeDocument/2006/relationships/image" Target="../media/image290.jpeg"/><Relationship Id="rId7" Type="http://schemas.openxmlformats.org/officeDocument/2006/relationships/image" Target="../media/image289.jpeg"/><Relationship Id="rId6" Type="http://schemas.openxmlformats.org/officeDocument/2006/relationships/image" Target="../media/image288.jpeg"/><Relationship Id="rId5" Type="http://schemas.openxmlformats.org/officeDocument/2006/relationships/image" Target="../media/image287.png"/><Relationship Id="rId4" Type="http://schemas.openxmlformats.org/officeDocument/2006/relationships/image" Target="../media/image286.jpeg"/><Relationship Id="rId32" Type="http://schemas.openxmlformats.org/officeDocument/2006/relationships/image" Target="../media/image314.jpeg"/><Relationship Id="rId31" Type="http://schemas.openxmlformats.org/officeDocument/2006/relationships/image" Target="../media/image313.png"/><Relationship Id="rId30" Type="http://schemas.openxmlformats.org/officeDocument/2006/relationships/image" Target="../media/image312.png"/><Relationship Id="rId3" Type="http://schemas.openxmlformats.org/officeDocument/2006/relationships/image" Target="../media/image285.png"/><Relationship Id="rId29" Type="http://schemas.openxmlformats.org/officeDocument/2006/relationships/image" Target="../media/image311.png"/><Relationship Id="rId28" Type="http://schemas.openxmlformats.org/officeDocument/2006/relationships/image" Target="../media/image310.png"/><Relationship Id="rId27" Type="http://schemas.openxmlformats.org/officeDocument/2006/relationships/image" Target="../media/image309.png"/><Relationship Id="rId26" Type="http://schemas.openxmlformats.org/officeDocument/2006/relationships/image" Target="../media/image308.png"/><Relationship Id="rId25" Type="http://schemas.openxmlformats.org/officeDocument/2006/relationships/image" Target="../media/image307.png"/><Relationship Id="rId24" Type="http://schemas.openxmlformats.org/officeDocument/2006/relationships/image" Target="../media/image306.png"/><Relationship Id="rId23" Type="http://schemas.openxmlformats.org/officeDocument/2006/relationships/image" Target="../media/image305.png"/><Relationship Id="rId22" Type="http://schemas.openxmlformats.org/officeDocument/2006/relationships/image" Target="../media/image304.png"/><Relationship Id="rId21" Type="http://schemas.openxmlformats.org/officeDocument/2006/relationships/image" Target="../media/image303.png"/><Relationship Id="rId20" Type="http://schemas.openxmlformats.org/officeDocument/2006/relationships/image" Target="../media/image302.jpeg"/><Relationship Id="rId2" Type="http://schemas.openxmlformats.org/officeDocument/2006/relationships/image" Target="../media/image284.jpeg"/><Relationship Id="rId19" Type="http://schemas.openxmlformats.org/officeDocument/2006/relationships/image" Target="../media/image301.jpeg"/><Relationship Id="rId18" Type="http://schemas.openxmlformats.org/officeDocument/2006/relationships/image" Target="../media/image300.png"/><Relationship Id="rId17" Type="http://schemas.openxmlformats.org/officeDocument/2006/relationships/image" Target="../media/image299.jpeg"/><Relationship Id="rId16" Type="http://schemas.openxmlformats.org/officeDocument/2006/relationships/image" Target="../media/image298.jpeg"/><Relationship Id="rId15" Type="http://schemas.openxmlformats.org/officeDocument/2006/relationships/image" Target="../media/image297.png"/><Relationship Id="rId14" Type="http://schemas.openxmlformats.org/officeDocument/2006/relationships/image" Target="../media/image296.png"/><Relationship Id="rId13" Type="http://schemas.openxmlformats.org/officeDocument/2006/relationships/image" Target="../media/image295.png"/><Relationship Id="rId12" Type="http://schemas.openxmlformats.org/officeDocument/2006/relationships/image" Target="../media/image294.png"/><Relationship Id="rId11" Type="http://schemas.openxmlformats.org/officeDocument/2006/relationships/image" Target="../media/image293.png"/><Relationship Id="rId10" Type="http://schemas.openxmlformats.org/officeDocument/2006/relationships/image" Target="../media/image292.jpeg"/><Relationship Id="rId1" Type="http://schemas.openxmlformats.org/officeDocument/2006/relationships/image" Target="../media/image283.png"/></Relationships>
</file>

<file path=xl/drawings/_rels/drawing15.xml.rels><?xml version="1.0" encoding="UTF-8" standalone="yes"?>
<Relationships xmlns="http://schemas.openxmlformats.org/package/2006/relationships"><Relationship Id="rId5" Type="http://schemas.openxmlformats.org/officeDocument/2006/relationships/image" Target="../media/image319.jpeg"/><Relationship Id="rId4" Type="http://schemas.openxmlformats.org/officeDocument/2006/relationships/image" Target="../media/image318.jpeg"/><Relationship Id="rId3" Type="http://schemas.openxmlformats.org/officeDocument/2006/relationships/image" Target="../media/image317.jpeg"/><Relationship Id="rId2" Type="http://schemas.openxmlformats.org/officeDocument/2006/relationships/image" Target="../media/image316.jpeg"/><Relationship Id="rId1" Type="http://schemas.openxmlformats.org/officeDocument/2006/relationships/image" Target="../media/image315.jpeg"/></Relationships>
</file>

<file path=xl/drawings/_rels/drawing16.xml.rels><?xml version="1.0" encoding="UTF-8" standalone="yes"?>
<Relationships xmlns="http://schemas.openxmlformats.org/package/2006/relationships"><Relationship Id="rId99" Type="http://schemas.openxmlformats.org/officeDocument/2006/relationships/image" Target="../media/image418.png"/><Relationship Id="rId98" Type="http://schemas.openxmlformats.org/officeDocument/2006/relationships/image" Target="../media/image417.jpeg"/><Relationship Id="rId97" Type="http://schemas.openxmlformats.org/officeDocument/2006/relationships/image" Target="../media/image416.jpeg"/><Relationship Id="rId96" Type="http://schemas.openxmlformats.org/officeDocument/2006/relationships/image" Target="../media/image415.jpeg"/><Relationship Id="rId95" Type="http://schemas.openxmlformats.org/officeDocument/2006/relationships/image" Target="../media/image414.jpeg"/><Relationship Id="rId94" Type="http://schemas.openxmlformats.org/officeDocument/2006/relationships/image" Target="../media/image413.png"/><Relationship Id="rId93" Type="http://schemas.openxmlformats.org/officeDocument/2006/relationships/image" Target="../media/image412.png"/><Relationship Id="rId92" Type="http://schemas.openxmlformats.org/officeDocument/2006/relationships/image" Target="../media/image411.jpeg"/><Relationship Id="rId91" Type="http://schemas.openxmlformats.org/officeDocument/2006/relationships/image" Target="../media/image410.jpeg"/><Relationship Id="rId90" Type="http://schemas.openxmlformats.org/officeDocument/2006/relationships/image" Target="../media/image409.jpeg"/><Relationship Id="rId9" Type="http://schemas.openxmlformats.org/officeDocument/2006/relationships/image" Target="../media/image328.png"/><Relationship Id="rId89" Type="http://schemas.openxmlformats.org/officeDocument/2006/relationships/image" Target="../media/image408.jpeg"/><Relationship Id="rId88" Type="http://schemas.openxmlformats.org/officeDocument/2006/relationships/image" Target="../media/image407.jpeg"/><Relationship Id="rId87" Type="http://schemas.openxmlformats.org/officeDocument/2006/relationships/image" Target="../media/image406.jpeg"/><Relationship Id="rId86" Type="http://schemas.openxmlformats.org/officeDocument/2006/relationships/image" Target="../media/image405.jpeg"/><Relationship Id="rId85" Type="http://schemas.openxmlformats.org/officeDocument/2006/relationships/image" Target="../media/image404.jpeg"/><Relationship Id="rId84" Type="http://schemas.openxmlformats.org/officeDocument/2006/relationships/image" Target="../media/image403.png"/><Relationship Id="rId83" Type="http://schemas.openxmlformats.org/officeDocument/2006/relationships/image" Target="../media/image402.png"/><Relationship Id="rId82" Type="http://schemas.openxmlformats.org/officeDocument/2006/relationships/image" Target="../media/image401.png"/><Relationship Id="rId81" Type="http://schemas.openxmlformats.org/officeDocument/2006/relationships/image" Target="../media/image400.png"/><Relationship Id="rId80" Type="http://schemas.openxmlformats.org/officeDocument/2006/relationships/image" Target="../media/image399.jpeg"/><Relationship Id="rId8" Type="http://schemas.openxmlformats.org/officeDocument/2006/relationships/image" Target="../media/image327.png"/><Relationship Id="rId79" Type="http://schemas.openxmlformats.org/officeDocument/2006/relationships/image" Target="../media/image398.jpeg"/><Relationship Id="rId78" Type="http://schemas.openxmlformats.org/officeDocument/2006/relationships/image" Target="../media/image397.png"/><Relationship Id="rId77" Type="http://schemas.openxmlformats.org/officeDocument/2006/relationships/image" Target="../media/image396.png"/><Relationship Id="rId76" Type="http://schemas.openxmlformats.org/officeDocument/2006/relationships/image" Target="../media/image395.png"/><Relationship Id="rId75" Type="http://schemas.openxmlformats.org/officeDocument/2006/relationships/image" Target="../media/image394.png"/><Relationship Id="rId74" Type="http://schemas.openxmlformats.org/officeDocument/2006/relationships/image" Target="../media/image393.png"/><Relationship Id="rId73" Type="http://schemas.openxmlformats.org/officeDocument/2006/relationships/image" Target="../media/image392.jpeg"/><Relationship Id="rId72" Type="http://schemas.openxmlformats.org/officeDocument/2006/relationships/image" Target="../media/image391.png"/><Relationship Id="rId71" Type="http://schemas.openxmlformats.org/officeDocument/2006/relationships/image" Target="../media/image390.png"/><Relationship Id="rId70" Type="http://schemas.openxmlformats.org/officeDocument/2006/relationships/image" Target="../media/image389.png"/><Relationship Id="rId7" Type="http://schemas.openxmlformats.org/officeDocument/2006/relationships/image" Target="../media/image326.png"/><Relationship Id="rId69" Type="http://schemas.openxmlformats.org/officeDocument/2006/relationships/image" Target="../media/image388.png"/><Relationship Id="rId68" Type="http://schemas.openxmlformats.org/officeDocument/2006/relationships/image" Target="../media/image387.png"/><Relationship Id="rId67" Type="http://schemas.openxmlformats.org/officeDocument/2006/relationships/image" Target="../media/image386.png"/><Relationship Id="rId66" Type="http://schemas.openxmlformats.org/officeDocument/2006/relationships/image" Target="../media/image385.png"/><Relationship Id="rId65" Type="http://schemas.openxmlformats.org/officeDocument/2006/relationships/image" Target="../media/image384.png"/><Relationship Id="rId64" Type="http://schemas.openxmlformats.org/officeDocument/2006/relationships/image" Target="../media/image383.png"/><Relationship Id="rId63" Type="http://schemas.openxmlformats.org/officeDocument/2006/relationships/image" Target="../media/image382.png"/><Relationship Id="rId62" Type="http://schemas.openxmlformats.org/officeDocument/2006/relationships/image" Target="../media/image381.png"/><Relationship Id="rId61" Type="http://schemas.openxmlformats.org/officeDocument/2006/relationships/image" Target="../media/image380.png"/><Relationship Id="rId60" Type="http://schemas.openxmlformats.org/officeDocument/2006/relationships/image" Target="../media/image379.png"/><Relationship Id="rId6" Type="http://schemas.openxmlformats.org/officeDocument/2006/relationships/image" Target="../media/image325.png"/><Relationship Id="rId59" Type="http://schemas.openxmlformats.org/officeDocument/2006/relationships/image" Target="../media/image378.png"/><Relationship Id="rId58" Type="http://schemas.openxmlformats.org/officeDocument/2006/relationships/image" Target="../media/image377.png"/><Relationship Id="rId57" Type="http://schemas.openxmlformats.org/officeDocument/2006/relationships/image" Target="../media/image376.png"/><Relationship Id="rId56" Type="http://schemas.openxmlformats.org/officeDocument/2006/relationships/image" Target="../media/image375.png"/><Relationship Id="rId55" Type="http://schemas.openxmlformats.org/officeDocument/2006/relationships/image" Target="../media/image374.png"/><Relationship Id="rId54" Type="http://schemas.openxmlformats.org/officeDocument/2006/relationships/image" Target="../media/image373.png"/><Relationship Id="rId53" Type="http://schemas.openxmlformats.org/officeDocument/2006/relationships/image" Target="../media/image372.png"/><Relationship Id="rId52" Type="http://schemas.openxmlformats.org/officeDocument/2006/relationships/image" Target="../media/image371.png"/><Relationship Id="rId51" Type="http://schemas.openxmlformats.org/officeDocument/2006/relationships/image" Target="../media/image370.png"/><Relationship Id="rId50" Type="http://schemas.openxmlformats.org/officeDocument/2006/relationships/image" Target="../media/image369.png"/><Relationship Id="rId5" Type="http://schemas.openxmlformats.org/officeDocument/2006/relationships/image" Target="../media/image324.png"/><Relationship Id="rId49" Type="http://schemas.openxmlformats.org/officeDocument/2006/relationships/image" Target="../media/image368.png"/><Relationship Id="rId48" Type="http://schemas.openxmlformats.org/officeDocument/2006/relationships/image" Target="../media/image367.png"/><Relationship Id="rId47" Type="http://schemas.openxmlformats.org/officeDocument/2006/relationships/image" Target="../media/image366.png"/><Relationship Id="rId46" Type="http://schemas.openxmlformats.org/officeDocument/2006/relationships/image" Target="../media/image365.png"/><Relationship Id="rId45" Type="http://schemas.openxmlformats.org/officeDocument/2006/relationships/image" Target="../media/image364.png"/><Relationship Id="rId44" Type="http://schemas.openxmlformats.org/officeDocument/2006/relationships/image" Target="../media/image363.png"/><Relationship Id="rId43" Type="http://schemas.openxmlformats.org/officeDocument/2006/relationships/image" Target="../media/image362.png"/><Relationship Id="rId42" Type="http://schemas.openxmlformats.org/officeDocument/2006/relationships/image" Target="../media/image361.png"/><Relationship Id="rId41" Type="http://schemas.openxmlformats.org/officeDocument/2006/relationships/image" Target="../media/image360.png"/><Relationship Id="rId40" Type="http://schemas.openxmlformats.org/officeDocument/2006/relationships/image" Target="../media/image359.png"/><Relationship Id="rId4" Type="http://schemas.openxmlformats.org/officeDocument/2006/relationships/image" Target="../media/image323.png"/><Relationship Id="rId39" Type="http://schemas.openxmlformats.org/officeDocument/2006/relationships/image" Target="../media/image358.png"/><Relationship Id="rId38" Type="http://schemas.openxmlformats.org/officeDocument/2006/relationships/image" Target="../media/image357.png"/><Relationship Id="rId37" Type="http://schemas.openxmlformats.org/officeDocument/2006/relationships/image" Target="../media/image356.png"/><Relationship Id="rId36" Type="http://schemas.openxmlformats.org/officeDocument/2006/relationships/image" Target="../media/image355.png"/><Relationship Id="rId35" Type="http://schemas.openxmlformats.org/officeDocument/2006/relationships/image" Target="../media/image354.png"/><Relationship Id="rId34" Type="http://schemas.openxmlformats.org/officeDocument/2006/relationships/image" Target="../media/image353.png"/><Relationship Id="rId33" Type="http://schemas.openxmlformats.org/officeDocument/2006/relationships/image" Target="../media/image352.png"/><Relationship Id="rId32" Type="http://schemas.openxmlformats.org/officeDocument/2006/relationships/image" Target="../media/image351.png"/><Relationship Id="rId31" Type="http://schemas.openxmlformats.org/officeDocument/2006/relationships/image" Target="../media/image350.png"/><Relationship Id="rId30" Type="http://schemas.openxmlformats.org/officeDocument/2006/relationships/image" Target="../media/image349.png"/><Relationship Id="rId3" Type="http://schemas.openxmlformats.org/officeDocument/2006/relationships/image" Target="../media/image322.png"/><Relationship Id="rId29" Type="http://schemas.openxmlformats.org/officeDocument/2006/relationships/image" Target="../media/image348.png"/><Relationship Id="rId28" Type="http://schemas.openxmlformats.org/officeDocument/2006/relationships/image" Target="../media/image347.png"/><Relationship Id="rId27" Type="http://schemas.openxmlformats.org/officeDocument/2006/relationships/image" Target="../media/image346.png"/><Relationship Id="rId26" Type="http://schemas.openxmlformats.org/officeDocument/2006/relationships/image" Target="../media/image345.png"/><Relationship Id="rId25" Type="http://schemas.openxmlformats.org/officeDocument/2006/relationships/image" Target="../media/image344.png"/><Relationship Id="rId24" Type="http://schemas.openxmlformats.org/officeDocument/2006/relationships/image" Target="../media/image343.png"/><Relationship Id="rId23" Type="http://schemas.openxmlformats.org/officeDocument/2006/relationships/image" Target="../media/image342.png"/><Relationship Id="rId22" Type="http://schemas.openxmlformats.org/officeDocument/2006/relationships/image" Target="../media/image341.png"/><Relationship Id="rId21" Type="http://schemas.openxmlformats.org/officeDocument/2006/relationships/image" Target="../media/image340.png"/><Relationship Id="rId20" Type="http://schemas.openxmlformats.org/officeDocument/2006/relationships/image" Target="../media/image339.png"/><Relationship Id="rId2" Type="http://schemas.openxmlformats.org/officeDocument/2006/relationships/image" Target="../media/image321.png"/><Relationship Id="rId19" Type="http://schemas.openxmlformats.org/officeDocument/2006/relationships/image" Target="../media/image338.png"/><Relationship Id="rId18" Type="http://schemas.openxmlformats.org/officeDocument/2006/relationships/image" Target="../media/image337.png"/><Relationship Id="rId17" Type="http://schemas.openxmlformats.org/officeDocument/2006/relationships/image" Target="../media/image336.png"/><Relationship Id="rId16" Type="http://schemas.openxmlformats.org/officeDocument/2006/relationships/image" Target="../media/image335.png"/><Relationship Id="rId15" Type="http://schemas.openxmlformats.org/officeDocument/2006/relationships/image" Target="../media/image334.png"/><Relationship Id="rId14" Type="http://schemas.openxmlformats.org/officeDocument/2006/relationships/image" Target="../media/image333.png"/><Relationship Id="rId139" Type="http://schemas.openxmlformats.org/officeDocument/2006/relationships/image" Target="../media/image458.jpeg"/><Relationship Id="rId138" Type="http://schemas.openxmlformats.org/officeDocument/2006/relationships/image" Target="../media/image457.jpeg"/><Relationship Id="rId137" Type="http://schemas.openxmlformats.org/officeDocument/2006/relationships/image" Target="../media/image456.jpeg"/><Relationship Id="rId136" Type="http://schemas.openxmlformats.org/officeDocument/2006/relationships/image" Target="../media/image455.png"/><Relationship Id="rId135" Type="http://schemas.openxmlformats.org/officeDocument/2006/relationships/image" Target="../media/image454.jpeg"/><Relationship Id="rId134" Type="http://schemas.openxmlformats.org/officeDocument/2006/relationships/image" Target="../media/image453.png"/><Relationship Id="rId133" Type="http://schemas.openxmlformats.org/officeDocument/2006/relationships/image" Target="../media/image452.png"/><Relationship Id="rId132" Type="http://schemas.openxmlformats.org/officeDocument/2006/relationships/image" Target="../media/image451.jpeg"/><Relationship Id="rId131" Type="http://schemas.openxmlformats.org/officeDocument/2006/relationships/image" Target="../media/image450.png"/><Relationship Id="rId130" Type="http://schemas.openxmlformats.org/officeDocument/2006/relationships/image" Target="../media/image449.jpeg"/><Relationship Id="rId13" Type="http://schemas.openxmlformats.org/officeDocument/2006/relationships/image" Target="../media/image332.jpeg"/><Relationship Id="rId129" Type="http://schemas.openxmlformats.org/officeDocument/2006/relationships/image" Target="../media/image448.jpeg"/><Relationship Id="rId128" Type="http://schemas.openxmlformats.org/officeDocument/2006/relationships/image" Target="../media/image447.jpeg"/><Relationship Id="rId127" Type="http://schemas.openxmlformats.org/officeDocument/2006/relationships/image" Target="../media/image446.jpeg"/><Relationship Id="rId126" Type="http://schemas.openxmlformats.org/officeDocument/2006/relationships/image" Target="../media/image445.jpeg"/><Relationship Id="rId125" Type="http://schemas.openxmlformats.org/officeDocument/2006/relationships/image" Target="../media/image444.jpeg"/><Relationship Id="rId124" Type="http://schemas.openxmlformats.org/officeDocument/2006/relationships/image" Target="../media/image443.jpeg"/><Relationship Id="rId123" Type="http://schemas.openxmlformats.org/officeDocument/2006/relationships/image" Target="../media/image442.jpeg"/><Relationship Id="rId122" Type="http://schemas.openxmlformats.org/officeDocument/2006/relationships/image" Target="../media/image441.png"/><Relationship Id="rId121" Type="http://schemas.openxmlformats.org/officeDocument/2006/relationships/image" Target="../media/image440.jpeg"/><Relationship Id="rId120" Type="http://schemas.openxmlformats.org/officeDocument/2006/relationships/image" Target="../media/image439.jpeg"/><Relationship Id="rId12" Type="http://schemas.openxmlformats.org/officeDocument/2006/relationships/image" Target="../media/image331.png"/><Relationship Id="rId119" Type="http://schemas.openxmlformats.org/officeDocument/2006/relationships/image" Target="../media/image438.jpeg"/><Relationship Id="rId118" Type="http://schemas.openxmlformats.org/officeDocument/2006/relationships/image" Target="../media/image437.jpeg"/><Relationship Id="rId117" Type="http://schemas.openxmlformats.org/officeDocument/2006/relationships/image" Target="../media/image436.jpeg"/><Relationship Id="rId116" Type="http://schemas.openxmlformats.org/officeDocument/2006/relationships/image" Target="../media/image435.jpeg"/><Relationship Id="rId115" Type="http://schemas.openxmlformats.org/officeDocument/2006/relationships/image" Target="../media/image434.jpeg"/><Relationship Id="rId114" Type="http://schemas.openxmlformats.org/officeDocument/2006/relationships/image" Target="../media/image433.jpeg"/><Relationship Id="rId113" Type="http://schemas.openxmlformats.org/officeDocument/2006/relationships/image" Target="../media/image432.jpeg"/><Relationship Id="rId112" Type="http://schemas.openxmlformats.org/officeDocument/2006/relationships/image" Target="../media/image431.jpeg"/><Relationship Id="rId111" Type="http://schemas.openxmlformats.org/officeDocument/2006/relationships/image" Target="../media/image430.jpeg"/><Relationship Id="rId110" Type="http://schemas.openxmlformats.org/officeDocument/2006/relationships/image" Target="../media/image429.jpeg"/><Relationship Id="rId11" Type="http://schemas.openxmlformats.org/officeDocument/2006/relationships/image" Target="../media/image330.png"/><Relationship Id="rId109" Type="http://schemas.openxmlformats.org/officeDocument/2006/relationships/image" Target="../media/image428.jpeg"/><Relationship Id="rId108" Type="http://schemas.openxmlformats.org/officeDocument/2006/relationships/image" Target="../media/image427.jpeg"/><Relationship Id="rId107" Type="http://schemas.openxmlformats.org/officeDocument/2006/relationships/image" Target="../media/image426.jpeg"/><Relationship Id="rId106" Type="http://schemas.openxmlformats.org/officeDocument/2006/relationships/image" Target="../media/image425.jpeg"/><Relationship Id="rId105" Type="http://schemas.openxmlformats.org/officeDocument/2006/relationships/image" Target="../media/image424.png"/><Relationship Id="rId104" Type="http://schemas.openxmlformats.org/officeDocument/2006/relationships/image" Target="../media/image423.png"/><Relationship Id="rId103" Type="http://schemas.openxmlformats.org/officeDocument/2006/relationships/image" Target="../media/image422.png"/><Relationship Id="rId102" Type="http://schemas.openxmlformats.org/officeDocument/2006/relationships/image" Target="../media/image421.png"/><Relationship Id="rId101" Type="http://schemas.openxmlformats.org/officeDocument/2006/relationships/image" Target="../media/image420.png"/><Relationship Id="rId100" Type="http://schemas.openxmlformats.org/officeDocument/2006/relationships/image" Target="../media/image419.png"/><Relationship Id="rId10" Type="http://schemas.openxmlformats.org/officeDocument/2006/relationships/image" Target="../media/image329.png"/><Relationship Id="rId1" Type="http://schemas.openxmlformats.org/officeDocument/2006/relationships/image" Target="../media/image320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67.png"/><Relationship Id="rId8" Type="http://schemas.openxmlformats.org/officeDocument/2006/relationships/image" Target="../media/image466.png"/><Relationship Id="rId7" Type="http://schemas.openxmlformats.org/officeDocument/2006/relationships/image" Target="../media/image465.png"/><Relationship Id="rId6" Type="http://schemas.openxmlformats.org/officeDocument/2006/relationships/image" Target="../media/image464.png"/><Relationship Id="rId57" Type="http://schemas.openxmlformats.org/officeDocument/2006/relationships/image" Target="../media/image515.jpeg"/><Relationship Id="rId56" Type="http://schemas.openxmlformats.org/officeDocument/2006/relationships/image" Target="../media/image514.jpeg"/><Relationship Id="rId55" Type="http://schemas.openxmlformats.org/officeDocument/2006/relationships/image" Target="../media/image513.png"/><Relationship Id="rId54" Type="http://schemas.openxmlformats.org/officeDocument/2006/relationships/image" Target="../media/image512.png"/><Relationship Id="rId53" Type="http://schemas.openxmlformats.org/officeDocument/2006/relationships/image" Target="../media/image511.png"/><Relationship Id="rId52" Type="http://schemas.openxmlformats.org/officeDocument/2006/relationships/image" Target="../media/image510.jpeg"/><Relationship Id="rId51" Type="http://schemas.openxmlformats.org/officeDocument/2006/relationships/image" Target="../media/image509.png"/><Relationship Id="rId50" Type="http://schemas.openxmlformats.org/officeDocument/2006/relationships/image" Target="../media/image508.png"/><Relationship Id="rId5" Type="http://schemas.openxmlformats.org/officeDocument/2006/relationships/image" Target="../media/image463.png"/><Relationship Id="rId49" Type="http://schemas.openxmlformats.org/officeDocument/2006/relationships/image" Target="../media/image507.jpeg"/><Relationship Id="rId48" Type="http://schemas.openxmlformats.org/officeDocument/2006/relationships/image" Target="../media/image506.jpeg"/><Relationship Id="rId47" Type="http://schemas.openxmlformats.org/officeDocument/2006/relationships/image" Target="../media/image505.png"/><Relationship Id="rId46" Type="http://schemas.openxmlformats.org/officeDocument/2006/relationships/image" Target="../media/image504.png"/><Relationship Id="rId45" Type="http://schemas.openxmlformats.org/officeDocument/2006/relationships/image" Target="../media/image503.png"/><Relationship Id="rId44" Type="http://schemas.openxmlformats.org/officeDocument/2006/relationships/image" Target="../media/image502.jpeg"/><Relationship Id="rId43" Type="http://schemas.openxmlformats.org/officeDocument/2006/relationships/image" Target="../media/image501.png"/><Relationship Id="rId42" Type="http://schemas.openxmlformats.org/officeDocument/2006/relationships/image" Target="../media/image500.png"/><Relationship Id="rId41" Type="http://schemas.openxmlformats.org/officeDocument/2006/relationships/image" Target="../media/image499.png"/><Relationship Id="rId40" Type="http://schemas.openxmlformats.org/officeDocument/2006/relationships/image" Target="../media/image498.png"/><Relationship Id="rId4" Type="http://schemas.openxmlformats.org/officeDocument/2006/relationships/image" Target="../media/image462.png"/><Relationship Id="rId39" Type="http://schemas.openxmlformats.org/officeDocument/2006/relationships/image" Target="../media/image497.jpeg"/><Relationship Id="rId38" Type="http://schemas.openxmlformats.org/officeDocument/2006/relationships/image" Target="../media/image496.png"/><Relationship Id="rId37" Type="http://schemas.openxmlformats.org/officeDocument/2006/relationships/image" Target="../media/image495.png"/><Relationship Id="rId36" Type="http://schemas.openxmlformats.org/officeDocument/2006/relationships/image" Target="../media/image494.jpeg"/><Relationship Id="rId35" Type="http://schemas.openxmlformats.org/officeDocument/2006/relationships/image" Target="../media/image493.png"/><Relationship Id="rId34" Type="http://schemas.openxmlformats.org/officeDocument/2006/relationships/image" Target="../media/image492.jpeg"/><Relationship Id="rId33" Type="http://schemas.openxmlformats.org/officeDocument/2006/relationships/image" Target="../media/image491.jpeg"/><Relationship Id="rId32" Type="http://schemas.openxmlformats.org/officeDocument/2006/relationships/image" Target="../media/image490.jpeg"/><Relationship Id="rId31" Type="http://schemas.openxmlformats.org/officeDocument/2006/relationships/image" Target="../media/image489.jpeg"/><Relationship Id="rId30" Type="http://schemas.openxmlformats.org/officeDocument/2006/relationships/image" Target="../media/image488.jpeg"/><Relationship Id="rId3" Type="http://schemas.openxmlformats.org/officeDocument/2006/relationships/image" Target="../media/image461.png"/><Relationship Id="rId29" Type="http://schemas.openxmlformats.org/officeDocument/2006/relationships/image" Target="../media/image487.jpeg"/><Relationship Id="rId28" Type="http://schemas.openxmlformats.org/officeDocument/2006/relationships/image" Target="../media/image486.jpeg"/><Relationship Id="rId27" Type="http://schemas.openxmlformats.org/officeDocument/2006/relationships/image" Target="../media/image485.png"/><Relationship Id="rId26" Type="http://schemas.openxmlformats.org/officeDocument/2006/relationships/image" Target="../media/image484.png"/><Relationship Id="rId25" Type="http://schemas.openxmlformats.org/officeDocument/2006/relationships/image" Target="../media/image483.png"/><Relationship Id="rId24" Type="http://schemas.openxmlformats.org/officeDocument/2006/relationships/image" Target="../media/image482.png"/><Relationship Id="rId23" Type="http://schemas.openxmlformats.org/officeDocument/2006/relationships/image" Target="../media/image481.png"/><Relationship Id="rId22" Type="http://schemas.openxmlformats.org/officeDocument/2006/relationships/image" Target="../media/image480.png"/><Relationship Id="rId21" Type="http://schemas.openxmlformats.org/officeDocument/2006/relationships/image" Target="../media/image479.png"/><Relationship Id="rId20" Type="http://schemas.openxmlformats.org/officeDocument/2006/relationships/image" Target="../media/image478.png"/><Relationship Id="rId2" Type="http://schemas.openxmlformats.org/officeDocument/2006/relationships/image" Target="../media/image460.png"/><Relationship Id="rId19" Type="http://schemas.openxmlformats.org/officeDocument/2006/relationships/image" Target="../media/image477.jpeg"/><Relationship Id="rId18" Type="http://schemas.openxmlformats.org/officeDocument/2006/relationships/image" Target="../media/image476.jpeg"/><Relationship Id="rId17" Type="http://schemas.openxmlformats.org/officeDocument/2006/relationships/image" Target="../media/image475.png"/><Relationship Id="rId16" Type="http://schemas.openxmlformats.org/officeDocument/2006/relationships/image" Target="../media/image474.png"/><Relationship Id="rId15" Type="http://schemas.openxmlformats.org/officeDocument/2006/relationships/image" Target="../media/image473.png"/><Relationship Id="rId14" Type="http://schemas.openxmlformats.org/officeDocument/2006/relationships/image" Target="../media/image472.png"/><Relationship Id="rId13" Type="http://schemas.openxmlformats.org/officeDocument/2006/relationships/image" Target="../media/image471.png"/><Relationship Id="rId12" Type="http://schemas.openxmlformats.org/officeDocument/2006/relationships/image" Target="../media/image470.jpeg"/><Relationship Id="rId11" Type="http://schemas.openxmlformats.org/officeDocument/2006/relationships/image" Target="../media/image469.png"/><Relationship Id="rId10" Type="http://schemas.openxmlformats.org/officeDocument/2006/relationships/image" Target="../media/image468.png"/><Relationship Id="rId1" Type="http://schemas.openxmlformats.org/officeDocument/2006/relationships/image" Target="../media/image459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6.jpeg"/><Relationship Id="rId1" Type="http://schemas.openxmlformats.org/officeDocument/2006/relationships/image" Target="../media/image211.jpeg"/></Relationships>
</file>

<file path=xl/drawings/_rels/drawing19.xml.rels><?xml version="1.0" encoding="UTF-8" standalone="yes"?>
<Relationships xmlns="http://schemas.openxmlformats.org/package/2006/relationships"><Relationship Id="rId5" Type="http://schemas.openxmlformats.org/officeDocument/2006/relationships/image" Target="../media/image521.jpeg"/><Relationship Id="rId4" Type="http://schemas.openxmlformats.org/officeDocument/2006/relationships/image" Target="../media/image520.jpeg"/><Relationship Id="rId3" Type="http://schemas.openxmlformats.org/officeDocument/2006/relationships/image" Target="../media/image519.jpeg"/><Relationship Id="rId2" Type="http://schemas.openxmlformats.org/officeDocument/2006/relationships/image" Target="../media/image518.jpeg"/><Relationship Id="rId1" Type="http://schemas.openxmlformats.org/officeDocument/2006/relationships/image" Target="../media/image51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.png"/><Relationship Id="rId8" Type="http://schemas.openxmlformats.org/officeDocument/2006/relationships/image" Target="../media/image10.png"/><Relationship Id="rId7" Type="http://schemas.openxmlformats.org/officeDocument/2006/relationships/image" Target="NULL" TargetMode="External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3" Type="http://schemas.openxmlformats.org/officeDocument/2006/relationships/image" Target="../media/image6.png"/><Relationship Id="rId26" Type="http://schemas.openxmlformats.org/officeDocument/2006/relationships/image" Target="../media/image28.png"/><Relationship Id="rId25" Type="http://schemas.openxmlformats.org/officeDocument/2006/relationships/image" Target="../media/image27.png"/><Relationship Id="rId24" Type="http://schemas.openxmlformats.org/officeDocument/2006/relationships/image" Target="../media/image26.png"/><Relationship Id="rId23" Type="http://schemas.openxmlformats.org/officeDocument/2006/relationships/image" Target="../media/image25.png"/><Relationship Id="rId22" Type="http://schemas.openxmlformats.org/officeDocument/2006/relationships/image" Target="../media/image24.png"/><Relationship Id="rId21" Type="http://schemas.openxmlformats.org/officeDocument/2006/relationships/image" Target="../media/image23.png"/><Relationship Id="rId20" Type="http://schemas.openxmlformats.org/officeDocument/2006/relationships/image" Target="../media/image22.png"/><Relationship Id="rId2" Type="http://schemas.openxmlformats.org/officeDocument/2006/relationships/image" Target="../media/image5.png"/><Relationship Id="rId19" Type="http://schemas.openxmlformats.org/officeDocument/2006/relationships/image" Target="../media/image21.png"/><Relationship Id="rId18" Type="http://schemas.openxmlformats.org/officeDocument/2006/relationships/image" Target="../media/image20.png"/><Relationship Id="rId17" Type="http://schemas.openxmlformats.org/officeDocument/2006/relationships/image" Target="../media/image19.png"/><Relationship Id="rId16" Type="http://schemas.openxmlformats.org/officeDocument/2006/relationships/image" Target="../media/image18.png"/><Relationship Id="rId15" Type="http://schemas.openxmlformats.org/officeDocument/2006/relationships/image" Target="../media/image17.png"/><Relationship Id="rId14" Type="http://schemas.openxmlformats.org/officeDocument/2006/relationships/image" Target="../media/image16.png"/><Relationship Id="rId13" Type="http://schemas.openxmlformats.org/officeDocument/2006/relationships/image" Target="../media/image15.png"/><Relationship Id="rId12" Type="http://schemas.openxmlformats.org/officeDocument/2006/relationships/image" Target="../media/image14.png"/><Relationship Id="rId11" Type="http://schemas.openxmlformats.org/officeDocument/2006/relationships/image" Target="../media/image13.png"/><Relationship Id="rId10" Type="http://schemas.openxmlformats.org/officeDocument/2006/relationships/image" Target="../media/image12.png"/><Relationship Id="rId1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7" Type="http://schemas.openxmlformats.org/officeDocument/2006/relationships/image" Target="../media/image528.jpeg"/><Relationship Id="rId6" Type="http://schemas.openxmlformats.org/officeDocument/2006/relationships/image" Target="../media/image527.jpeg"/><Relationship Id="rId5" Type="http://schemas.openxmlformats.org/officeDocument/2006/relationships/image" Target="../media/image526.jpeg"/><Relationship Id="rId4" Type="http://schemas.openxmlformats.org/officeDocument/2006/relationships/image" Target="../media/image525.jpeg"/><Relationship Id="rId3" Type="http://schemas.openxmlformats.org/officeDocument/2006/relationships/image" Target="../media/image524.jpeg"/><Relationship Id="rId2" Type="http://schemas.openxmlformats.org/officeDocument/2006/relationships/image" Target="../media/image523.jpeg"/><Relationship Id="rId1" Type="http://schemas.openxmlformats.org/officeDocument/2006/relationships/image" Target="../media/image522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36.png"/><Relationship Id="rId8" Type="http://schemas.openxmlformats.org/officeDocument/2006/relationships/image" Target="../media/image35.png"/><Relationship Id="rId7" Type="http://schemas.openxmlformats.org/officeDocument/2006/relationships/image" Target="../media/image34.png"/><Relationship Id="rId6" Type="http://schemas.openxmlformats.org/officeDocument/2006/relationships/image" Target="NULL" TargetMode="External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0" Type="http://schemas.openxmlformats.org/officeDocument/2006/relationships/image" Target="../media/image37.png"/><Relationship Id="rId1" Type="http://schemas.openxmlformats.org/officeDocument/2006/relationships/image" Target="../media/image29.pn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43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Relationship Id="rId3" Type="http://schemas.openxmlformats.org/officeDocument/2006/relationships/image" Target="../media/image39.png"/><Relationship Id="rId2" Type="http://schemas.openxmlformats.org/officeDocument/2006/relationships/image" Target="NULL" TargetMode="External"/><Relationship Id="rId1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6.png"/><Relationship Id="rId8" Type="http://schemas.openxmlformats.org/officeDocument/2006/relationships/image" Target="../media/image55.png"/><Relationship Id="rId7" Type="http://schemas.openxmlformats.org/officeDocument/2006/relationships/image" Target="../media/image54.png"/><Relationship Id="rId6" Type="http://schemas.openxmlformats.org/officeDocument/2006/relationships/image" Target="../media/image53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8" Type="http://schemas.openxmlformats.org/officeDocument/2006/relationships/image" Target="NULL" TargetMode="External"/><Relationship Id="rId17" Type="http://schemas.openxmlformats.org/officeDocument/2006/relationships/image" Target="../media/image64.png"/><Relationship Id="rId16" Type="http://schemas.openxmlformats.org/officeDocument/2006/relationships/image" Target="../media/image63.png"/><Relationship Id="rId15" Type="http://schemas.openxmlformats.org/officeDocument/2006/relationships/image" Target="../media/image62.png"/><Relationship Id="rId14" Type="http://schemas.openxmlformats.org/officeDocument/2006/relationships/image" Target="../media/image61.png"/><Relationship Id="rId13" Type="http://schemas.openxmlformats.org/officeDocument/2006/relationships/image" Target="../media/image60.png"/><Relationship Id="rId12" Type="http://schemas.openxmlformats.org/officeDocument/2006/relationships/image" Target="../media/image59.png"/><Relationship Id="rId11" Type="http://schemas.openxmlformats.org/officeDocument/2006/relationships/image" Target="../media/image58.png"/><Relationship Id="rId10" Type="http://schemas.openxmlformats.org/officeDocument/2006/relationships/image" Target="../media/image57.png"/><Relationship Id="rId1" Type="http://schemas.openxmlformats.org/officeDocument/2006/relationships/image" Target="../media/image48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73.png"/><Relationship Id="rId8" Type="http://schemas.openxmlformats.org/officeDocument/2006/relationships/image" Target="../media/image72.png"/><Relationship Id="rId7" Type="http://schemas.openxmlformats.org/officeDocument/2006/relationships/image" Target="../media/image71.jpeg"/><Relationship Id="rId6" Type="http://schemas.openxmlformats.org/officeDocument/2006/relationships/image" Target="../media/image70.png"/><Relationship Id="rId5" Type="http://schemas.openxmlformats.org/officeDocument/2006/relationships/image" Target="../media/image69.png"/><Relationship Id="rId4" Type="http://schemas.openxmlformats.org/officeDocument/2006/relationships/image" Target="../media/image68.png"/><Relationship Id="rId3" Type="http://schemas.openxmlformats.org/officeDocument/2006/relationships/image" Target="../media/image67.png"/><Relationship Id="rId24" Type="http://schemas.openxmlformats.org/officeDocument/2006/relationships/image" Target="../media/image87.png"/><Relationship Id="rId23" Type="http://schemas.openxmlformats.org/officeDocument/2006/relationships/image" Target="NULL" TargetMode="External"/><Relationship Id="rId22" Type="http://schemas.openxmlformats.org/officeDocument/2006/relationships/image" Target="../media/image86.png"/><Relationship Id="rId21" Type="http://schemas.openxmlformats.org/officeDocument/2006/relationships/image" Target="../media/image85.png"/><Relationship Id="rId20" Type="http://schemas.openxmlformats.org/officeDocument/2006/relationships/image" Target="../media/image84.png"/><Relationship Id="rId2" Type="http://schemas.openxmlformats.org/officeDocument/2006/relationships/image" Target="../media/image66.png"/><Relationship Id="rId19" Type="http://schemas.openxmlformats.org/officeDocument/2006/relationships/image" Target="../media/image83.png"/><Relationship Id="rId18" Type="http://schemas.openxmlformats.org/officeDocument/2006/relationships/image" Target="../media/image82.png"/><Relationship Id="rId17" Type="http://schemas.openxmlformats.org/officeDocument/2006/relationships/image" Target="../media/image81.png"/><Relationship Id="rId16" Type="http://schemas.openxmlformats.org/officeDocument/2006/relationships/image" Target="../media/image80.jpeg"/><Relationship Id="rId15" Type="http://schemas.openxmlformats.org/officeDocument/2006/relationships/image" Target="../media/image79.jpeg"/><Relationship Id="rId14" Type="http://schemas.openxmlformats.org/officeDocument/2006/relationships/image" Target="../media/image78.png"/><Relationship Id="rId13" Type="http://schemas.openxmlformats.org/officeDocument/2006/relationships/image" Target="../media/image77.png"/><Relationship Id="rId12" Type="http://schemas.openxmlformats.org/officeDocument/2006/relationships/image" Target="../media/image76.png"/><Relationship Id="rId11" Type="http://schemas.openxmlformats.org/officeDocument/2006/relationships/image" Target="../media/image75.png"/><Relationship Id="rId10" Type="http://schemas.openxmlformats.org/officeDocument/2006/relationships/image" Target="../media/image74.png"/><Relationship Id="rId1" Type="http://schemas.openxmlformats.org/officeDocument/2006/relationships/image" Target="../media/image65.jpeg"/></Relationships>
</file>

<file path=xl/drawings/_rels/drawing9.xml.rels><?xml version="1.0" encoding="UTF-8" standalone="yes"?>
<Relationships xmlns="http://schemas.openxmlformats.org/package/2006/relationships"><Relationship Id="rId98" Type="http://schemas.openxmlformats.org/officeDocument/2006/relationships/image" Target="../media/image185.png"/><Relationship Id="rId97" Type="http://schemas.openxmlformats.org/officeDocument/2006/relationships/image" Target="../media/image184.png"/><Relationship Id="rId96" Type="http://schemas.openxmlformats.org/officeDocument/2006/relationships/image" Target="../media/image183.png"/><Relationship Id="rId95" Type="http://schemas.openxmlformats.org/officeDocument/2006/relationships/image" Target="../media/image182.png"/><Relationship Id="rId94" Type="http://schemas.openxmlformats.org/officeDocument/2006/relationships/image" Target="../media/image181.png"/><Relationship Id="rId93" Type="http://schemas.openxmlformats.org/officeDocument/2006/relationships/image" Target="../media/image180.png"/><Relationship Id="rId92" Type="http://schemas.openxmlformats.org/officeDocument/2006/relationships/image" Target="../media/image179.png"/><Relationship Id="rId91" Type="http://schemas.openxmlformats.org/officeDocument/2006/relationships/image" Target="../media/image178.png"/><Relationship Id="rId90" Type="http://schemas.openxmlformats.org/officeDocument/2006/relationships/image" Target="../media/image177.png"/><Relationship Id="rId9" Type="http://schemas.openxmlformats.org/officeDocument/2006/relationships/image" Target="../media/image96.png"/><Relationship Id="rId89" Type="http://schemas.openxmlformats.org/officeDocument/2006/relationships/image" Target="../media/image176.png"/><Relationship Id="rId88" Type="http://schemas.openxmlformats.org/officeDocument/2006/relationships/image" Target="../media/image175.png"/><Relationship Id="rId87" Type="http://schemas.openxmlformats.org/officeDocument/2006/relationships/image" Target="../media/image174.png"/><Relationship Id="rId86" Type="http://schemas.openxmlformats.org/officeDocument/2006/relationships/image" Target="../media/image173.png"/><Relationship Id="rId85" Type="http://schemas.openxmlformats.org/officeDocument/2006/relationships/image" Target="../media/image172.png"/><Relationship Id="rId84" Type="http://schemas.openxmlformats.org/officeDocument/2006/relationships/image" Target="../media/image171.png"/><Relationship Id="rId83" Type="http://schemas.openxmlformats.org/officeDocument/2006/relationships/image" Target="../media/image170.png"/><Relationship Id="rId82" Type="http://schemas.openxmlformats.org/officeDocument/2006/relationships/image" Target="../media/image169.png"/><Relationship Id="rId81" Type="http://schemas.openxmlformats.org/officeDocument/2006/relationships/image" Target="../media/image168.png"/><Relationship Id="rId80" Type="http://schemas.openxmlformats.org/officeDocument/2006/relationships/image" Target="../media/image167.png"/><Relationship Id="rId8" Type="http://schemas.openxmlformats.org/officeDocument/2006/relationships/image" Target="../media/image95.png"/><Relationship Id="rId79" Type="http://schemas.openxmlformats.org/officeDocument/2006/relationships/image" Target="../media/image166.jpeg"/><Relationship Id="rId78" Type="http://schemas.openxmlformats.org/officeDocument/2006/relationships/image" Target="../media/image165.png"/><Relationship Id="rId77" Type="http://schemas.openxmlformats.org/officeDocument/2006/relationships/image" Target="../media/image164.png"/><Relationship Id="rId76" Type="http://schemas.openxmlformats.org/officeDocument/2006/relationships/image" Target="../media/image163.png"/><Relationship Id="rId75" Type="http://schemas.openxmlformats.org/officeDocument/2006/relationships/image" Target="../media/image162.png"/><Relationship Id="rId74" Type="http://schemas.openxmlformats.org/officeDocument/2006/relationships/image" Target="../media/image161.png"/><Relationship Id="rId73" Type="http://schemas.openxmlformats.org/officeDocument/2006/relationships/image" Target="../media/image160.png"/><Relationship Id="rId72" Type="http://schemas.openxmlformats.org/officeDocument/2006/relationships/image" Target="../media/image159.png"/><Relationship Id="rId71" Type="http://schemas.openxmlformats.org/officeDocument/2006/relationships/image" Target="../media/image158.png"/><Relationship Id="rId70" Type="http://schemas.openxmlformats.org/officeDocument/2006/relationships/image" Target="../media/image157.png"/><Relationship Id="rId7" Type="http://schemas.openxmlformats.org/officeDocument/2006/relationships/image" Target="../media/image94.png"/><Relationship Id="rId69" Type="http://schemas.openxmlformats.org/officeDocument/2006/relationships/image" Target="../media/image156.png"/><Relationship Id="rId68" Type="http://schemas.openxmlformats.org/officeDocument/2006/relationships/image" Target="../media/image155.jpeg"/><Relationship Id="rId67" Type="http://schemas.openxmlformats.org/officeDocument/2006/relationships/image" Target="../media/image154.png"/><Relationship Id="rId66" Type="http://schemas.openxmlformats.org/officeDocument/2006/relationships/image" Target="../media/image153.png"/><Relationship Id="rId65" Type="http://schemas.openxmlformats.org/officeDocument/2006/relationships/image" Target="../media/image152.png"/><Relationship Id="rId64" Type="http://schemas.openxmlformats.org/officeDocument/2006/relationships/image" Target="../media/image151.png"/><Relationship Id="rId63" Type="http://schemas.openxmlformats.org/officeDocument/2006/relationships/image" Target="../media/image150.png"/><Relationship Id="rId62" Type="http://schemas.openxmlformats.org/officeDocument/2006/relationships/image" Target="../media/image149.png"/><Relationship Id="rId61" Type="http://schemas.openxmlformats.org/officeDocument/2006/relationships/image" Target="../media/image148.png"/><Relationship Id="rId60" Type="http://schemas.openxmlformats.org/officeDocument/2006/relationships/image" Target="../media/image147.png"/><Relationship Id="rId6" Type="http://schemas.openxmlformats.org/officeDocument/2006/relationships/image" Target="../media/image93.png"/><Relationship Id="rId59" Type="http://schemas.openxmlformats.org/officeDocument/2006/relationships/image" Target="../media/image146.png"/><Relationship Id="rId58" Type="http://schemas.openxmlformats.org/officeDocument/2006/relationships/image" Target="../media/image145.png"/><Relationship Id="rId57" Type="http://schemas.openxmlformats.org/officeDocument/2006/relationships/image" Target="../media/image144.png"/><Relationship Id="rId56" Type="http://schemas.openxmlformats.org/officeDocument/2006/relationships/image" Target="../media/image143.png"/><Relationship Id="rId55" Type="http://schemas.openxmlformats.org/officeDocument/2006/relationships/image" Target="../media/image142.png"/><Relationship Id="rId54" Type="http://schemas.openxmlformats.org/officeDocument/2006/relationships/image" Target="../media/image141.png"/><Relationship Id="rId53" Type="http://schemas.openxmlformats.org/officeDocument/2006/relationships/image" Target="../media/image140.png"/><Relationship Id="rId52" Type="http://schemas.openxmlformats.org/officeDocument/2006/relationships/image" Target="../media/image139.png"/><Relationship Id="rId51" Type="http://schemas.openxmlformats.org/officeDocument/2006/relationships/image" Target="../media/image138.png"/><Relationship Id="rId50" Type="http://schemas.openxmlformats.org/officeDocument/2006/relationships/image" Target="../media/image137.png"/><Relationship Id="rId5" Type="http://schemas.openxmlformats.org/officeDocument/2006/relationships/image" Target="../media/image92.png"/><Relationship Id="rId49" Type="http://schemas.openxmlformats.org/officeDocument/2006/relationships/image" Target="../media/image136.png"/><Relationship Id="rId48" Type="http://schemas.openxmlformats.org/officeDocument/2006/relationships/image" Target="../media/image135.png"/><Relationship Id="rId47" Type="http://schemas.openxmlformats.org/officeDocument/2006/relationships/image" Target="../media/image134.png"/><Relationship Id="rId46" Type="http://schemas.openxmlformats.org/officeDocument/2006/relationships/image" Target="../media/image133.jpeg"/><Relationship Id="rId45" Type="http://schemas.openxmlformats.org/officeDocument/2006/relationships/image" Target="../media/image132.png"/><Relationship Id="rId44" Type="http://schemas.openxmlformats.org/officeDocument/2006/relationships/image" Target="../media/image131.jpeg"/><Relationship Id="rId43" Type="http://schemas.openxmlformats.org/officeDocument/2006/relationships/image" Target="../media/image130.jpeg"/><Relationship Id="rId42" Type="http://schemas.openxmlformats.org/officeDocument/2006/relationships/image" Target="../media/image129.png"/><Relationship Id="rId41" Type="http://schemas.openxmlformats.org/officeDocument/2006/relationships/image" Target="../media/image128.jpeg"/><Relationship Id="rId40" Type="http://schemas.openxmlformats.org/officeDocument/2006/relationships/image" Target="../media/image127.png"/><Relationship Id="rId4" Type="http://schemas.openxmlformats.org/officeDocument/2006/relationships/image" Target="../media/image91.jpeg"/><Relationship Id="rId39" Type="http://schemas.openxmlformats.org/officeDocument/2006/relationships/image" Target="../media/image126.png"/><Relationship Id="rId38" Type="http://schemas.openxmlformats.org/officeDocument/2006/relationships/image" Target="../media/image125.png"/><Relationship Id="rId37" Type="http://schemas.openxmlformats.org/officeDocument/2006/relationships/image" Target="../media/image124.png"/><Relationship Id="rId36" Type="http://schemas.openxmlformats.org/officeDocument/2006/relationships/image" Target="../media/image123.jpeg"/><Relationship Id="rId35" Type="http://schemas.openxmlformats.org/officeDocument/2006/relationships/image" Target="../media/image122.png"/><Relationship Id="rId34" Type="http://schemas.openxmlformats.org/officeDocument/2006/relationships/image" Target="../media/image121.png"/><Relationship Id="rId33" Type="http://schemas.openxmlformats.org/officeDocument/2006/relationships/image" Target="../media/image120.png"/><Relationship Id="rId32" Type="http://schemas.openxmlformats.org/officeDocument/2006/relationships/image" Target="../media/image119.png"/><Relationship Id="rId31" Type="http://schemas.openxmlformats.org/officeDocument/2006/relationships/image" Target="../media/image118.png"/><Relationship Id="rId30" Type="http://schemas.openxmlformats.org/officeDocument/2006/relationships/image" Target="../media/image117.png"/><Relationship Id="rId3" Type="http://schemas.openxmlformats.org/officeDocument/2006/relationships/image" Target="../media/image90.jpeg"/><Relationship Id="rId29" Type="http://schemas.openxmlformats.org/officeDocument/2006/relationships/image" Target="../media/image116.png"/><Relationship Id="rId28" Type="http://schemas.openxmlformats.org/officeDocument/2006/relationships/image" Target="../media/image115.png"/><Relationship Id="rId27" Type="http://schemas.openxmlformats.org/officeDocument/2006/relationships/image" Target="../media/image114.jpeg"/><Relationship Id="rId26" Type="http://schemas.openxmlformats.org/officeDocument/2006/relationships/image" Target="../media/image113.png"/><Relationship Id="rId25" Type="http://schemas.openxmlformats.org/officeDocument/2006/relationships/image" Target="../media/image112.png"/><Relationship Id="rId24" Type="http://schemas.openxmlformats.org/officeDocument/2006/relationships/image" Target="../media/image111.jpeg"/><Relationship Id="rId23" Type="http://schemas.openxmlformats.org/officeDocument/2006/relationships/image" Target="../media/image110.png"/><Relationship Id="rId22" Type="http://schemas.openxmlformats.org/officeDocument/2006/relationships/image" Target="../media/image109.png"/><Relationship Id="rId21" Type="http://schemas.openxmlformats.org/officeDocument/2006/relationships/image" Target="../media/image108.png"/><Relationship Id="rId20" Type="http://schemas.openxmlformats.org/officeDocument/2006/relationships/image" Target="../media/image107.png"/><Relationship Id="rId2" Type="http://schemas.openxmlformats.org/officeDocument/2006/relationships/image" Target="../media/image89.jpeg"/><Relationship Id="rId19" Type="http://schemas.openxmlformats.org/officeDocument/2006/relationships/image" Target="../media/image106.png"/><Relationship Id="rId18" Type="http://schemas.openxmlformats.org/officeDocument/2006/relationships/image" Target="../media/image105.jpeg"/><Relationship Id="rId17" Type="http://schemas.openxmlformats.org/officeDocument/2006/relationships/image" Target="../media/image104.png"/><Relationship Id="rId16" Type="http://schemas.openxmlformats.org/officeDocument/2006/relationships/image" Target="../media/image103.png"/><Relationship Id="rId15" Type="http://schemas.openxmlformats.org/officeDocument/2006/relationships/image" Target="../media/image102.jpeg"/><Relationship Id="rId14" Type="http://schemas.openxmlformats.org/officeDocument/2006/relationships/image" Target="../media/image101.jpeg"/><Relationship Id="rId13" Type="http://schemas.openxmlformats.org/officeDocument/2006/relationships/image" Target="../media/image100.png"/><Relationship Id="rId12" Type="http://schemas.openxmlformats.org/officeDocument/2006/relationships/image" Target="../media/image99.png"/><Relationship Id="rId11" Type="http://schemas.openxmlformats.org/officeDocument/2006/relationships/image" Target="../media/image98.png"/><Relationship Id="rId10" Type="http://schemas.openxmlformats.org/officeDocument/2006/relationships/image" Target="../media/image97.png"/><Relationship Id="rId1" Type="http://schemas.openxmlformats.org/officeDocument/2006/relationships/image" Target="../media/image88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27</xdr:row>
      <xdr:rowOff>0</xdr:rowOff>
    </xdr:from>
    <xdr:to>
      <xdr:col>9</xdr:col>
      <xdr:colOff>190500</xdr:colOff>
      <xdr:row>27</xdr:row>
      <xdr:rowOff>276225</xdr:rowOff>
    </xdr:to>
    <xdr:sp>
      <xdr:nvSpPr>
        <xdr:cNvPr id="1393534" name="Text Box 60"/>
        <xdr:cNvSpPr txBox="1">
          <a:spLocks noChangeArrowheads="1"/>
        </xdr:cNvSpPr>
      </xdr:nvSpPr>
      <xdr:spPr>
        <a:xfrm>
          <a:off x="17230725" y="10801350"/>
          <a:ext cx="190500" cy="2762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9</xdr:col>
      <xdr:colOff>0</xdr:colOff>
      <xdr:row>27</xdr:row>
      <xdr:rowOff>0</xdr:rowOff>
    </xdr:from>
    <xdr:to>
      <xdr:col>9</xdr:col>
      <xdr:colOff>190500</xdr:colOff>
      <xdr:row>27</xdr:row>
      <xdr:rowOff>276225</xdr:rowOff>
    </xdr:to>
    <xdr:sp>
      <xdr:nvSpPr>
        <xdr:cNvPr id="1393535" name="Text Box 60"/>
        <xdr:cNvSpPr txBox="1">
          <a:spLocks noChangeArrowheads="1"/>
        </xdr:cNvSpPr>
      </xdr:nvSpPr>
      <xdr:spPr>
        <a:xfrm>
          <a:off x="17230725" y="10801350"/>
          <a:ext cx="190500" cy="2762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9</xdr:col>
      <xdr:colOff>0</xdr:colOff>
      <xdr:row>27</xdr:row>
      <xdr:rowOff>0</xdr:rowOff>
    </xdr:from>
    <xdr:to>
      <xdr:col>9</xdr:col>
      <xdr:colOff>190500</xdr:colOff>
      <xdr:row>27</xdr:row>
      <xdr:rowOff>276225</xdr:rowOff>
    </xdr:to>
    <xdr:sp>
      <xdr:nvSpPr>
        <xdr:cNvPr id="1393536" name="Text Box 60"/>
        <xdr:cNvSpPr txBox="1">
          <a:spLocks noChangeArrowheads="1"/>
        </xdr:cNvSpPr>
      </xdr:nvSpPr>
      <xdr:spPr>
        <a:xfrm>
          <a:off x="17230725" y="10801350"/>
          <a:ext cx="190500" cy="2762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9</xdr:col>
      <xdr:colOff>0</xdr:colOff>
      <xdr:row>27</xdr:row>
      <xdr:rowOff>0</xdr:rowOff>
    </xdr:from>
    <xdr:to>
      <xdr:col>9</xdr:col>
      <xdr:colOff>190500</xdr:colOff>
      <xdr:row>27</xdr:row>
      <xdr:rowOff>276225</xdr:rowOff>
    </xdr:to>
    <xdr:sp>
      <xdr:nvSpPr>
        <xdr:cNvPr id="1393537" name="Text Box 60"/>
        <xdr:cNvSpPr txBox="1">
          <a:spLocks noChangeArrowheads="1"/>
        </xdr:cNvSpPr>
      </xdr:nvSpPr>
      <xdr:spPr>
        <a:xfrm>
          <a:off x="17230725" y="10801350"/>
          <a:ext cx="190500" cy="2762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6</xdr:col>
      <xdr:colOff>238125</xdr:colOff>
      <xdr:row>0</xdr:row>
      <xdr:rowOff>57150</xdr:rowOff>
    </xdr:from>
    <xdr:to>
      <xdr:col>13</xdr:col>
      <xdr:colOff>176530</xdr:colOff>
      <xdr:row>15</xdr:row>
      <xdr:rowOff>249555</xdr:rowOff>
    </xdr:to>
    <xdr:pic>
      <xdr:nvPicPr>
        <xdr:cNvPr id="3" name="图片 2" descr="b0c89139e2082bcaf4ba3a947aeed0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935200" y="57150"/>
          <a:ext cx="5186680" cy="6288405"/>
        </a:xfrm>
        <a:prstGeom prst="rect">
          <a:avLst/>
        </a:prstGeom>
      </xdr:spPr>
    </xdr:pic>
    <xdr:clientData/>
  </xdr:twoCellAnchor>
  <xdr:twoCellAnchor editAs="oneCell">
    <xdr:from>
      <xdr:col>2</xdr:col>
      <xdr:colOff>2145030</xdr:colOff>
      <xdr:row>9</xdr:row>
      <xdr:rowOff>285750</xdr:rowOff>
    </xdr:from>
    <xdr:to>
      <xdr:col>2</xdr:col>
      <xdr:colOff>3748405</xdr:colOff>
      <xdr:row>16</xdr:row>
      <xdr:rowOff>92710</xdr:rowOff>
    </xdr:to>
    <xdr:pic>
      <xdr:nvPicPr>
        <xdr:cNvPr id="4" name="图片 3" descr="55304682575762382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164330" y="4152900"/>
          <a:ext cx="1603375" cy="240728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19050</xdr:rowOff>
    </xdr:from>
    <xdr:to>
      <xdr:col>9</xdr:col>
      <xdr:colOff>123825</xdr:colOff>
      <xdr:row>3</xdr:row>
      <xdr:rowOff>228600</xdr:rowOff>
    </xdr:to>
    <xdr:sp>
      <xdr:nvSpPr>
        <xdr:cNvPr id="10" name="图片 14"/>
        <xdr:cNvSpPr>
          <a:spLocks noChangeAspect="1" noChangeArrowheads="1"/>
        </xdr:cNvSpPr>
      </xdr:nvSpPr>
      <xdr:spPr>
        <a:xfrm>
          <a:off x="17230725" y="1562100"/>
          <a:ext cx="123825" cy="20955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57150</xdr:colOff>
      <xdr:row>46</xdr:row>
      <xdr:rowOff>114300</xdr:rowOff>
    </xdr:from>
    <xdr:to>
      <xdr:col>1</xdr:col>
      <xdr:colOff>50800</xdr:colOff>
      <xdr:row>48</xdr:row>
      <xdr:rowOff>360680</xdr:rowOff>
    </xdr:to>
    <xdr:pic>
      <xdr:nvPicPr>
        <xdr:cNvPr id="8" name="图片 11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57150" y="18458180"/>
          <a:ext cx="1308100" cy="1332230"/>
        </a:xfrm>
        <a:prstGeom prst="roundRect">
          <a:avLst>
            <a:gd name="adj" fmla="val 14608"/>
          </a:avLst>
        </a:prstGeom>
        <a:solidFill>
          <a:srgbClr val="FFFFFF"/>
        </a:solidFill>
        <a:ln w="76200" cap="sq">
          <a:solidFill>
            <a:srgbClr val="EAEAEA"/>
          </a:solidFill>
          <a:miter lim="800000"/>
          <a:headEnd/>
          <a:tailEnd/>
        </a:ln>
        <a:effectLst>
          <a:reflection blurRad="12700" stA="33000" endPos="28000" dist="5000" dir="5400000" sy="-100000" algn="bl" rotWithShape="0"/>
        </a:effectLst>
        <a:scene3d>
          <a:camera prst="orthographicFront"/>
          <a:lightRig rig="threePt" dir="t">
            <a:rot lat="0" lon="0" rev="2700000"/>
          </a:lightRig>
        </a:scene3d>
        <a:sp3d contourW="6350">
          <a:bevelT h="38100"/>
          <a:contourClr>
            <a:srgbClr val="C0C0C0"/>
          </a:contourClr>
        </a:sp3d>
      </xdr:spPr>
    </xdr:pic>
    <xdr:clientData/>
  </xdr:twoCellAnchor>
  <xdr:twoCellAnchor editAs="oneCell">
    <xdr:from>
      <xdr:col>4</xdr:col>
      <xdr:colOff>5848350</xdr:colOff>
      <xdr:row>10</xdr:row>
      <xdr:rowOff>266700</xdr:rowOff>
    </xdr:from>
    <xdr:to>
      <xdr:col>4</xdr:col>
      <xdr:colOff>6820535</xdr:colOff>
      <xdr:row>13</xdr:row>
      <xdr:rowOff>144145</xdr:rowOff>
    </xdr:to>
    <xdr:pic>
      <xdr:nvPicPr>
        <xdr:cNvPr id="2" name="图片 11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11791950" y="4505325"/>
          <a:ext cx="972185" cy="991870"/>
        </a:xfrm>
        <a:prstGeom prst="roundRect">
          <a:avLst>
            <a:gd name="adj" fmla="val 14608"/>
          </a:avLst>
        </a:prstGeom>
        <a:solidFill>
          <a:srgbClr val="FFFFFF"/>
        </a:solidFill>
        <a:ln w="76200" cap="sq">
          <a:solidFill>
            <a:srgbClr val="EAEAEA"/>
          </a:solidFill>
          <a:miter lim="800000"/>
          <a:headEnd/>
          <a:tailEnd/>
        </a:ln>
        <a:effectLst>
          <a:reflection blurRad="12700" stA="33000" endPos="28000" dist="5000" dir="5400000" sy="-100000" algn="bl" rotWithShape="0"/>
        </a:effectLst>
        <a:scene3d>
          <a:camera prst="orthographicFront"/>
          <a:lightRig rig="threePt" dir="t">
            <a:rot lat="0" lon="0" rev="2700000"/>
          </a:lightRig>
        </a:scene3d>
        <a:sp3d contourW="6350">
          <a:bevelT h="38100"/>
          <a:contourClr>
            <a:srgbClr val="C0C0C0"/>
          </a:contourClr>
        </a:sp3d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0</xdr:colOff>
      <xdr:row>11</xdr:row>
      <xdr:rowOff>57150</xdr:rowOff>
    </xdr:from>
    <xdr:to>
      <xdr:col>10</xdr:col>
      <xdr:colOff>664210</xdr:colOff>
      <xdr:row>16</xdr:row>
      <xdr:rowOff>237490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020050" y="3436620"/>
          <a:ext cx="2426335" cy="1704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438150</xdr:colOff>
      <xdr:row>11</xdr:row>
      <xdr:rowOff>66675</xdr:rowOff>
    </xdr:from>
    <xdr:to>
      <xdr:col>17</xdr:col>
      <xdr:colOff>508000</xdr:colOff>
      <xdr:row>17</xdr:row>
      <xdr:rowOff>66040</xdr:rowOff>
    </xdr:to>
    <xdr:pic>
      <xdr:nvPicPr>
        <xdr:cNvPr id="10" name="图片 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335000" y="3446145"/>
          <a:ext cx="2298700" cy="1828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790575</xdr:colOff>
      <xdr:row>11</xdr:row>
      <xdr:rowOff>57150</xdr:rowOff>
    </xdr:from>
    <xdr:to>
      <xdr:col>14</xdr:col>
      <xdr:colOff>370840</xdr:colOff>
      <xdr:row>17</xdr:row>
      <xdr:rowOff>52705</xdr:rowOff>
    </xdr:to>
    <xdr:pic>
      <xdr:nvPicPr>
        <xdr:cNvPr id="11" name="图片 1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572750" y="3436620"/>
          <a:ext cx="2694940" cy="1824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561975</xdr:colOff>
      <xdr:row>11</xdr:row>
      <xdr:rowOff>57150</xdr:rowOff>
    </xdr:from>
    <xdr:to>
      <xdr:col>18</xdr:col>
      <xdr:colOff>1951990</xdr:colOff>
      <xdr:row>17</xdr:row>
      <xdr:rowOff>81280</xdr:rowOff>
    </xdr:to>
    <xdr:pic>
      <xdr:nvPicPr>
        <xdr:cNvPr id="14" name="图片 1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687675" y="3436620"/>
          <a:ext cx="2818765" cy="18529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66675</xdr:colOff>
      <xdr:row>1</xdr:row>
      <xdr:rowOff>38100</xdr:rowOff>
    </xdr:from>
    <xdr:to>
      <xdr:col>8</xdr:col>
      <xdr:colOff>428625</xdr:colOff>
      <xdr:row>1</xdr:row>
      <xdr:rowOff>590550</xdr:rowOff>
    </xdr:to>
    <xdr:pic>
      <xdr:nvPicPr>
        <xdr:cNvPr id="1382813" name="Picture 60" descr="FAST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6705600" y="457200"/>
          <a:ext cx="300990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120</xdr:row>
      <xdr:rowOff>19050</xdr:rowOff>
    </xdr:from>
    <xdr:to>
      <xdr:col>1</xdr:col>
      <xdr:colOff>104775</xdr:colOff>
      <xdr:row>121</xdr:row>
      <xdr:rowOff>66675</xdr:rowOff>
    </xdr:to>
    <xdr:pic>
      <xdr:nvPicPr>
        <xdr:cNvPr id="1382814" name="图片 3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581150" y="47701200"/>
          <a:ext cx="952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114300</xdr:colOff>
      <xdr:row>107</xdr:row>
      <xdr:rowOff>28575</xdr:rowOff>
    </xdr:from>
    <xdr:to>
      <xdr:col>1</xdr:col>
      <xdr:colOff>123825</xdr:colOff>
      <xdr:row>107</xdr:row>
      <xdr:rowOff>171450</xdr:rowOff>
    </xdr:to>
    <xdr:pic>
      <xdr:nvPicPr>
        <xdr:cNvPr id="1382815" name="图片 4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600200" y="43233975"/>
          <a:ext cx="9525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104775</xdr:colOff>
      <xdr:row>1</xdr:row>
      <xdr:rowOff>121920</xdr:rowOff>
    </xdr:from>
    <xdr:to>
      <xdr:col>1</xdr:col>
      <xdr:colOff>647700</xdr:colOff>
      <xdr:row>1</xdr:row>
      <xdr:rowOff>1089660</xdr:rowOff>
    </xdr:to>
    <xdr:pic>
      <xdr:nvPicPr>
        <xdr:cNvPr id="2" name="Picture 4" descr="222包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1419225" y="605790"/>
          <a:ext cx="542925" cy="9677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171450</xdr:colOff>
      <xdr:row>1</xdr:row>
      <xdr:rowOff>83820</xdr:rowOff>
    </xdr:from>
    <xdr:to>
      <xdr:col>2</xdr:col>
      <xdr:colOff>1123315</xdr:colOff>
      <xdr:row>1</xdr:row>
      <xdr:rowOff>1186815</xdr:rowOff>
    </xdr:to>
    <xdr:pic>
      <xdr:nvPicPr>
        <xdr:cNvPr id="3" name="Picture 15" descr="211纸盒包装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2924175" y="567690"/>
          <a:ext cx="951865" cy="110299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3</xdr:col>
      <xdr:colOff>104775</xdr:colOff>
      <xdr:row>1</xdr:row>
      <xdr:rowOff>55245</xdr:rowOff>
    </xdr:from>
    <xdr:to>
      <xdr:col>3</xdr:col>
      <xdr:colOff>993140</xdr:colOff>
      <xdr:row>1</xdr:row>
      <xdr:rowOff>1202055</xdr:rowOff>
    </xdr:to>
    <xdr:pic>
      <xdr:nvPicPr>
        <xdr:cNvPr id="4" name="Picture 32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4295775" y="539115"/>
          <a:ext cx="888365" cy="11468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104775</xdr:colOff>
      <xdr:row>1</xdr:row>
      <xdr:rowOff>350520</xdr:rowOff>
    </xdr:from>
    <xdr:to>
      <xdr:col>4</xdr:col>
      <xdr:colOff>1409065</xdr:colOff>
      <xdr:row>1</xdr:row>
      <xdr:rowOff>1027430</xdr:rowOff>
    </xdr:to>
    <xdr:pic>
      <xdr:nvPicPr>
        <xdr:cNvPr id="5" name="Picture 40" descr="83Q6)66T009P(WZMTU25}XH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5734050" y="834390"/>
          <a:ext cx="1304290" cy="6769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1</xdr:row>
      <xdr:rowOff>102870</xdr:rowOff>
    </xdr:from>
    <xdr:to>
      <xdr:col>5</xdr:col>
      <xdr:colOff>1019175</xdr:colOff>
      <xdr:row>1</xdr:row>
      <xdr:rowOff>1160145</xdr:rowOff>
    </xdr:to>
    <xdr:pic>
      <xdr:nvPicPr>
        <xdr:cNvPr id="6" name="图片 101" descr="MOCBAC@%XNI{1F{(]4FH}RU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7239000" y="586740"/>
          <a:ext cx="847725" cy="1057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85725</xdr:colOff>
      <xdr:row>1</xdr:row>
      <xdr:rowOff>274320</xdr:rowOff>
    </xdr:from>
    <xdr:to>
      <xdr:col>6</xdr:col>
      <xdr:colOff>1348740</xdr:colOff>
      <xdr:row>1</xdr:row>
      <xdr:rowOff>1036320</xdr:rowOff>
    </xdr:to>
    <xdr:pic>
      <xdr:nvPicPr>
        <xdr:cNvPr id="7" name="图片 114"/>
        <xdr:cNvPicPr>
          <a:picLocks noChangeAspect="1" noChangeArrowheads="1"/>
        </xdr:cNvPicPr>
      </xdr:nvPicPr>
      <xdr:blipFill>
        <a:blip r:embed="rId6"/>
        <a:srcRect/>
        <a:stretch>
          <a:fillRect/>
        </a:stretch>
      </xdr:blipFill>
      <xdr:spPr>
        <a:xfrm>
          <a:off x="8591550" y="758190"/>
          <a:ext cx="126301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3</xdr:row>
      <xdr:rowOff>140970</xdr:rowOff>
    </xdr:from>
    <xdr:to>
      <xdr:col>1</xdr:col>
      <xdr:colOff>1085850</xdr:colOff>
      <xdr:row>3</xdr:row>
      <xdr:rowOff>988695</xdr:rowOff>
    </xdr:to>
    <xdr:pic>
      <xdr:nvPicPr>
        <xdr:cNvPr id="9" name="图片 108" descr="QQ图片20140304180544"/>
        <xdr:cNvPicPr>
          <a:picLocks noChangeAspect="1" noChangeArrowheads="1"/>
        </xdr:cNvPicPr>
      </xdr:nvPicPr>
      <xdr:blipFill>
        <a:blip r:embed="rId7"/>
        <a:srcRect/>
        <a:stretch>
          <a:fillRect/>
        </a:stretch>
      </xdr:blipFill>
      <xdr:spPr>
        <a:xfrm>
          <a:off x="1409700" y="2275205"/>
          <a:ext cx="990600" cy="847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19050</xdr:colOff>
      <xdr:row>3</xdr:row>
      <xdr:rowOff>226695</xdr:rowOff>
    </xdr:from>
    <xdr:to>
      <xdr:col>2</xdr:col>
      <xdr:colOff>609600</xdr:colOff>
      <xdr:row>3</xdr:row>
      <xdr:rowOff>1093470</xdr:rowOff>
    </xdr:to>
    <xdr:pic>
      <xdr:nvPicPr>
        <xdr:cNvPr id="10" name="图片 97" descr="V3SRUO_{0@MQ49[0ZH4E70Y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771775" y="2360930"/>
          <a:ext cx="590550" cy="866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561975</xdr:colOff>
      <xdr:row>3</xdr:row>
      <xdr:rowOff>264795</xdr:rowOff>
    </xdr:from>
    <xdr:to>
      <xdr:col>2</xdr:col>
      <xdr:colOff>1123950</xdr:colOff>
      <xdr:row>3</xdr:row>
      <xdr:rowOff>1036320</xdr:rowOff>
    </xdr:to>
    <xdr:pic>
      <xdr:nvPicPr>
        <xdr:cNvPr id="11" name="图片 99" descr="IO[(T9DNWT$R6C`)KU6Q_]1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3314700" y="2399030"/>
          <a:ext cx="5619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19050</xdr:colOff>
      <xdr:row>3</xdr:row>
      <xdr:rowOff>50800</xdr:rowOff>
    </xdr:from>
    <xdr:to>
      <xdr:col>4</xdr:col>
      <xdr:colOff>914400</xdr:colOff>
      <xdr:row>3</xdr:row>
      <xdr:rowOff>1143000</xdr:rowOff>
    </xdr:to>
    <xdr:pic>
      <xdr:nvPicPr>
        <xdr:cNvPr id="12" name="Picture 1803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5648325" y="2185035"/>
          <a:ext cx="895350" cy="10922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3</xdr:col>
      <xdr:colOff>85725</xdr:colOff>
      <xdr:row>3</xdr:row>
      <xdr:rowOff>60325</xdr:rowOff>
    </xdr:from>
    <xdr:to>
      <xdr:col>3</xdr:col>
      <xdr:colOff>916940</xdr:colOff>
      <xdr:row>3</xdr:row>
      <xdr:rowOff>1159510</xdr:rowOff>
    </xdr:to>
    <xdr:pic>
      <xdr:nvPicPr>
        <xdr:cNvPr id="13" name="Picture 1301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4276725" y="2194560"/>
          <a:ext cx="831215" cy="109918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66675</xdr:colOff>
      <xdr:row>3</xdr:row>
      <xdr:rowOff>50800</xdr:rowOff>
    </xdr:from>
    <xdr:to>
      <xdr:col>5</xdr:col>
      <xdr:colOff>1104900</xdr:colOff>
      <xdr:row>3</xdr:row>
      <xdr:rowOff>1146175</xdr:rowOff>
    </xdr:to>
    <xdr:pic>
      <xdr:nvPicPr>
        <xdr:cNvPr id="14" name="Picture 1025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7134225" y="2185035"/>
          <a:ext cx="1038225" cy="10953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5</xdr:row>
      <xdr:rowOff>127000</xdr:rowOff>
    </xdr:from>
    <xdr:to>
      <xdr:col>5</xdr:col>
      <xdr:colOff>1019175</xdr:colOff>
      <xdr:row>5</xdr:row>
      <xdr:rowOff>1031875</xdr:rowOff>
    </xdr:to>
    <xdr:pic>
      <xdr:nvPicPr>
        <xdr:cNvPr id="15" name="图片 36" descr="000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7181850" y="4002405"/>
          <a:ext cx="904875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57150</xdr:colOff>
      <xdr:row>5</xdr:row>
      <xdr:rowOff>41275</xdr:rowOff>
    </xdr:from>
    <xdr:to>
      <xdr:col>2</xdr:col>
      <xdr:colOff>1233170</xdr:colOff>
      <xdr:row>5</xdr:row>
      <xdr:rowOff>1152525</xdr:rowOff>
    </xdr:to>
    <xdr:pic>
      <xdr:nvPicPr>
        <xdr:cNvPr id="16" name="Picture 1028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2809875" y="3916680"/>
          <a:ext cx="1176020" cy="11112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66675</xdr:colOff>
      <xdr:row>5</xdr:row>
      <xdr:rowOff>47625</xdr:rowOff>
    </xdr:from>
    <xdr:to>
      <xdr:col>1</xdr:col>
      <xdr:colOff>1076325</xdr:colOff>
      <xdr:row>5</xdr:row>
      <xdr:rowOff>1057275</xdr:rowOff>
    </xdr:to>
    <xdr:pic>
      <xdr:nvPicPr>
        <xdr:cNvPr id="17" name="Picture 1025" descr="D:\My Documents\Tencent Files\3157338929\Image\C2C\32B144FA2A5C19A559FE57FD35D23599.jpg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1381125" y="3923030"/>
          <a:ext cx="1009650" cy="1009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3</xdr:col>
      <xdr:colOff>95250</xdr:colOff>
      <xdr:row>5</xdr:row>
      <xdr:rowOff>76200</xdr:rowOff>
    </xdr:from>
    <xdr:to>
      <xdr:col>3</xdr:col>
      <xdr:colOff>1181100</xdr:colOff>
      <xdr:row>5</xdr:row>
      <xdr:rowOff>1162050</xdr:rowOff>
    </xdr:to>
    <xdr:pic>
      <xdr:nvPicPr>
        <xdr:cNvPr id="18" name="Picture 1027" descr="D:\My Documents\Tencent Files\3157338929\Image\C2C\E6C6F003C775FEF53D53999AE9568171.jpg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4286250" y="3951605"/>
          <a:ext cx="1085850" cy="1085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123825</xdr:colOff>
      <xdr:row>5</xdr:row>
      <xdr:rowOff>104775</xdr:rowOff>
    </xdr:from>
    <xdr:to>
      <xdr:col>4</xdr:col>
      <xdr:colOff>1028700</xdr:colOff>
      <xdr:row>5</xdr:row>
      <xdr:rowOff>1190625</xdr:rowOff>
    </xdr:to>
    <xdr:pic>
      <xdr:nvPicPr>
        <xdr:cNvPr id="19" name="Picture 2042" descr="C:\Users\Administrator\AppData\Roaming\Tencent\Users\2603456805\QQ\WinTemp\RichOle\L_(QR$P7[_[VEL_4FQNO(4H.png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5753100" y="3980180"/>
          <a:ext cx="904875" cy="1085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2</xdr:col>
      <xdr:colOff>766445</xdr:colOff>
      <xdr:row>3</xdr:row>
      <xdr:rowOff>102235</xdr:rowOff>
    </xdr:from>
    <xdr:ext cx="866775" cy="1023620"/>
    <xdr:sp>
      <xdr:nvSpPr>
        <xdr:cNvPr id="20" name="矩形 19"/>
        <xdr:cNvSpPr/>
      </xdr:nvSpPr>
      <xdr:spPr>
        <a:xfrm>
          <a:off x="3519170" y="2236470"/>
          <a:ext cx="866775" cy="10236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overflow" horzOverflow="overflow" wrap="square" rtlCol="0" anchor="t">
          <a:spAutoFit/>
        </a:bodyPr>
        <a:lstStyle/>
        <a:p>
          <a:pPr algn="ctr"/>
          <a:r>
            <a:rPr lang="zh-CN" altLang="en-US" sz="2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特价</a:t>
          </a:r>
          <a:endParaRPr lang="zh-CN" altLang="en-US" sz="2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oneCellAnchor>
    <xdr:from>
      <xdr:col>3</xdr:col>
      <xdr:colOff>742950</xdr:colOff>
      <xdr:row>3</xdr:row>
      <xdr:rowOff>107950</xdr:rowOff>
    </xdr:from>
    <xdr:ext cx="866775" cy="1029970"/>
    <xdr:sp>
      <xdr:nvSpPr>
        <xdr:cNvPr id="21" name="矩形 20"/>
        <xdr:cNvSpPr/>
      </xdr:nvSpPr>
      <xdr:spPr>
        <a:xfrm>
          <a:off x="4933950" y="2242185"/>
          <a:ext cx="866775" cy="10299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overflow" horzOverflow="overflow" wrap="square" rtlCol="0" anchor="t">
          <a:spAutoFit/>
        </a:bodyPr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2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特价</a:t>
          </a:r>
          <a:endParaRPr lang="zh-CN" altLang="en-US" sz="2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oneCellAnchor>
    <xdr:from>
      <xdr:col>5</xdr:col>
      <xdr:colOff>542925</xdr:colOff>
      <xdr:row>3</xdr:row>
      <xdr:rowOff>107950</xdr:rowOff>
    </xdr:from>
    <xdr:ext cx="866775" cy="1029970"/>
    <xdr:sp>
      <xdr:nvSpPr>
        <xdr:cNvPr id="22" name="矩形 21"/>
        <xdr:cNvSpPr/>
      </xdr:nvSpPr>
      <xdr:spPr>
        <a:xfrm>
          <a:off x="7610475" y="2242185"/>
          <a:ext cx="866775" cy="10299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overflow" horzOverflow="overflow" wrap="square" rtlCol="0" anchor="t">
          <a:spAutoFit/>
        </a:bodyPr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2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特价</a:t>
          </a:r>
          <a:endParaRPr lang="zh-CN" altLang="en-US" sz="2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twoCellAnchor editAs="oneCell">
    <xdr:from>
      <xdr:col>1</xdr:col>
      <xdr:colOff>47625</xdr:colOff>
      <xdr:row>7</xdr:row>
      <xdr:rowOff>238125</xdr:rowOff>
    </xdr:from>
    <xdr:to>
      <xdr:col>1</xdr:col>
      <xdr:colOff>1320800</xdr:colOff>
      <xdr:row>7</xdr:row>
      <xdr:rowOff>1087120</xdr:rowOff>
    </xdr:to>
    <xdr:pic>
      <xdr:nvPicPr>
        <xdr:cNvPr id="8" name="图片 7" descr="7B078CCB6E4A56F46B76E8120DDC508A"/>
        <xdr:cNvPicPr>
          <a:picLocks noChangeAspect="1"/>
        </xdr:cNvPicPr>
      </xdr:nvPicPr>
      <xdr:blipFill>
        <a:blip r:embed="rId18" cstate="print"/>
        <a:stretch>
          <a:fillRect/>
        </a:stretch>
      </xdr:blipFill>
      <xdr:spPr>
        <a:xfrm>
          <a:off x="1362075" y="5969000"/>
          <a:ext cx="1273175" cy="8489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1315085</xdr:colOff>
      <xdr:row>7</xdr:row>
      <xdr:rowOff>1315085</xdr:rowOff>
    </xdr:to>
    <xdr:pic>
      <xdr:nvPicPr>
        <xdr:cNvPr id="23" name="图片 22" descr="0FC30DC61BA67C10CC431A6E29299ED0"/>
        <xdr:cNvPicPr>
          <a:picLocks noChangeAspect="1"/>
        </xdr:cNvPicPr>
      </xdr:nvPicPr>
      <xdr:blipFill>
        <a:blip r:embed="rId19" cstate="print"/>
        <a:stretch>
          <a:fillRect/>
        </a:stretch>
      </xdr:blipFill>
      <xdr:spPr>
        <a:xfrm>
          <a:off x="2752725" y="5730875"/>
          <a:ext cx="1315085" cy="1315085"/>
        </a:xfrm>
        <a:prstGeom prst="rect">
          <a:avLst/>
        </a:prstGeom>
      </xdr:spPr>
    </xdr:pic>
    <xdr:clientData/>
  </xdr:twoCellAnchor>
  <xdr:twoCellAnchor editAs="oneCell">
    <xdr:from>
      <xdr:col>6</xdr:col>
      <xdr:colOff>266700</xdr:colOff>
      <xdr:row>3</xdr:row>
      <xdr:rowOff>136525</xdr:rowOff>
    </xdr:from>
    <xdr:to>
      <xdr:col>6</xdr:col>
      <xdr:colOff>1096645</xdr:colOff>
      <xdr:row>3</xdr:row>
      <xdr:rowOff>1059815</xdr:rowOff>
    </xdr:to>
    <xdr:pic>
      <xdr:nvPicPr>
        <xdr:cNvPr id="25" name="Picture 1112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8772525" y="2270760"/>
          <a:ext cx="829945" cy="923290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3</xdr:col>
      <xdr:colOff>228600</xdr:colOff>
      <xdr:row>7</xdr:row>
      <xdr:rowOff>77470</xdr:rowOff>
    </xdr:from>
    <xdr:to>
      <xdr:col>3</xdr:col>
      <xdr:colOff>1189990</xdr:colOff>
      <xdr:row>7</xdr:row>
      <xdr:rowOff>1299210</xdr:rowOff>
    </xdr:to>
    <xdr:pic>
      <xdr:nvPicPr>
        <xdr:cNvPr id="26" name="图片 25" descr="YPLKZN@X`A@N{SV@5S%%{~S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419600" y="5808345"/>
          <a:ext cx="961390" cy="122174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47625</xdr:colOff>
      <xdr:row>34</xdr:row>
      <xdr:rowOff>85725</xdr:rowOff>
    </xdr:from>
    <xdr:to>
      <xdr:col>2</xdr:col>
      <xdr:colOff>1162050</xdr:colOff>
      <xdr:row>36</xdr:row>
      <xdr:rowOff>123825</xdr:rowOff>
    </xdr:to>
    <xdr:pic>
      <xdr:nvPicPr>
        <xdr:cNvPr id="1409701" name="图片 13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2733675" y="10732770"/>
          <a:ext cx="111442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38100</xdr:colOff>
      <xdr:row>58</xdr:row>
      <xdr:rowOff>238125</xdr:rowOff>
    </xdr:from>
    <xdr:to>
      <xdr:col>2</xdr:col>
      <xdr:colOff>1257300</xdr:colOff>
      <xdr:row>61</xdr:row>
      <xdr:rowOff>76200</xdr:rowOff>
    </xdr:to>
    <xdr:pic>
      <xdr:nvPicPr>
        <xdr:cNvPr id="1409702" name="图片 14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2724150" y="17905095"/>
          <a:ext cx="1219200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190500</xdr:colOff>
      <xdr:row>72</xdr:row>
      <xdr:rowOff>38100</xdr:rowOff>
    </xdr:from>
    <xdr:to>
      <xdr:col>2</xdr:col>
      <xdr:colOff>1047750</xdr:colOff>
      <xdr:row>75</xdr:row>
      <xdr:rowOff>152400</xdr:rowOff>
    </xdr:to>
    <xdr:pic>
      <xdr:nvPicPr>
        <xdr:cNvPr id="1409703" name="图片 49" descr="6702 8702  7702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2876550" y="21781770"/>
          <a:ext cx="857250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28575</xdr:colOff>
      <xdr:row>77</xdr:row>
      <xdr:rowOff>0</xdr:rowOff>
    </xdr:from>
    <xdr:to>
      <xdr:col>2</xdr:col>
      <xdr:colOff>1209675</xdr:colOff>
      <xdr:row>78</xdr:row>
      <xdr:rowOff>95250</xdr:rowOff>
    </xdr:to>
    <xdr:pic>
      <xdr:nvPicPr>
        <xdr:cNvPr id="1409704" name="图片 75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2714625" y="23229570"/>
          <a:ext cx="1181100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19050</xdr:colOff>
      <xdr:row>50</xdr:row>
      <xdr:rowOff>66675</xdr:rowOff>
    </xdr:from>
    <xdr:to>
      <xdr:col>2</xdr:col>
      <xdr:colOff>962025</xdr:colOff>
      <xdr:row>53</xdr:row>
      <xdr:rowOff>57150</xdr:rowOff>
    </xdr:to>
    <xdr:pic>
      <xdr:nvPicPr>
        <xdr:cNvPr id="1409705" name="图片 3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2705100" y="15476220"/>
          <a:ext cx="942975" cy="838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714375</xdr:colOff>
      <xdr:row>34</xdr:row>
      <xdr:rowOff>228600</xdr:rowOff>
    </xdr:from>
    <xdr:to>
      <xdr:col>9</xdr:col>
      <xdr:colOff>714375</xdr:colOff>
      <xdr:row>36</xdr:row>
      <xdr:rowOff>190500</xdr:rowOff>
    </xdr:to>
    <xdr:pic>
      <xdr:nvPicPr>
        <xdr:cNvPr id="1409706" name="图片 9" descr="爆款"/>
        <xdr:cNvPicPr>
          <a:picLocks noChangeAspect="1" noChangeArrowheads="1"/>
        </xdr:cNvPicPr>
      </xdr:nvPicPr>
      <xdr:blipFill>
        <a:blip r:embed="rId6"/>
        <a:srcRect/>
        <a:stretch>
          <a:fillRect/>
        </a:stretch>
      </xdr:blipFill>
      <xdr:spPr>
        <a:xfrm>
          <a:off x="11430000" y="10875645"/>
          <a:ext cx="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1314450</xdr:colOff>
      <xdr:row>57</xdr:row>
      <xdr:rowOff>238125</xdr:rowOff>
    </xdr:from>
    <xdr:to>
      <xdr:col>4</xdr:col>
      <xdr:colOff>619125</xdr:colOff>
      <xdr:row>60</xdr:row>
      <xdr:rowOff>38100</xdr:rowOff>
    </xdr:to>
    <xdr:pic>
      <xdr:nvPicPr>
        <xdr:cNvPr id="1409707" name="图片 1" descr="爆款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5257800" y="17628870"/>
          <a:ext cx="7048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95250</xdr:colOff>
      <xdr:row>63</xdr:row>
      <xdr:rowOff>47625</xdr:rowOff>
    </xdr:from>
    <xdr:to>
      <xdr:col>2</xdr:col>
      <xdr:colOff>1152525</xdr:colOff>
      <xdr:row>65</xdr:row>
      <xdr:rowOff>57150</xdr:rowOff>
    </xdr:to>
    <xdr:pic>
      <xdr:nvPicPr>
        <xdr:cNvPr id="1409708" name="图片 14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781300" y="19048095"/>
          <a:ext cx="1057275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38100</xdr:colOff>
      <xdr:row>46</xdr:row>
      <xdr:rowOff>123825</xdr:rowOff>
    </xdr:from>
    <xdr:to>
      <xdr:col>2</xdr:col>
      <xdr:colOff>981075</xdr:colOff>
      <xdr:row>49</xdr:row>
      <xdr:rowOff>114300</xdr:rowOff>
    </xdr:to>
    <xdr:pic>
      <xdr:nvPicPr>
        <xdr:cNvPr id="1409709" name="图片 1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2724150" y="14399895"/>
          <a:ext cx="942975" cy="838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1047750</xdr:colOff>
      <xdr:row>61</xdr:row>
      <xdr:rowOff>114300</xdr:rowOff>
    </xdr:from>
    <xdr:to>
      <xdr:col>2</xdr:col>
      <xdr:colOff>1190625</xdr:colOff>
      <xdr:row>62</xdr:row>
      <xdr:rowOff>247650</xdr:rowOff>
    </xdr:to>
    <xdr:pic>
      <xdr:nvPicPr>
        <xdr:cNvPr id="1409710" name="图片 1" descr="爆款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3733800" y="18581370"/>
          <a:ext cx="1428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114300</xdr:colOff>
      <xdr:row>38</xdr:row>
      <xdr:rowOff>171450</xdr:rowOff>
    </xdr:from>
    <xdr:to>
      <xdr:col>2</xdr:col>
      <xdr:colOff>1209675</xdr:colOff>
      <xdr:row>40</xdr:row>
      <xdr:rowOff>238125</xdr:rowOff>
    </xdr:to>
    <xdr:pic>
      <xdr:nvPicPr>
        <xdr:cNvPr id="1409711" name="图片 14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2800350" y="11942445"/>
          <a:ext cx="109537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95250</xdr:colOff>
      <xdr:row>30</xdr:row>
      <xdr:rowOff>152400</xdr:rowOff>
    </xdr:from>
    <xdr:to>
      <xdr:col>2</xdr:col>
      <xdr:colOff>1171575</xdr:colOff>
      <xdr:row>32</xdr:row>
      <xdr:rowOff>200025</xdr:rowOff>
    </xdr:to>
    <xdr:pic>
      <xdr:nvPicPr>
        <xdr:cNvPr id="1409712" name="图片 13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2781300" y="9599295"/>
          <a:ext cx="107632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142875</xdr:colOff>
      <xdr:row>42</xdr:row>
      <xdr:rowOff>209550</xdr:rowOff>
    </xdr:from>
    <xdr:to>
      <xdr:col>2</xdr:col>
      <xdr:colOff>1038225</xdr:colOff>
      <xdr:row>45</xdr:row>
      <xdr:rowOff>209550</xdr:rowOff>
    </xdr:to>
    <xdr:pic>
      <xdr:nvPicPr>
        <xdr:cNvPr id="1409713" name="Picture 5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2828925" y="13361670"/>
          <a:ext cx="895350" cy="8477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1009650</xdr:colOff>
      <xdr:row>43</xdr:row>
      <xdr:rowOff>171450</xdr:rowOff>
    </xdr:from>
    <xdr:to>
      <xdr:col>10</xdr:col>
      <xdr:colOff>447675</xdr:colOff>
      <xdr:row>44</xdr:row>
      <xdr:rowOff>228600</xdr:rowOff>
    </xdr:to>
    <xdr:pic>
      <xdr:nvPicPr>
        <xdr:cNvPr id="1409714" name="图片 9" descr="爆款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11725275" y="13599795"/>
          <a:ext cx="44767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28575</xdr:colOff>
      <xdr:row>54</xdr:row>
      <xdr:rowOff>57150</xdr:rowOff>
    </xdr:from>
    <xdr:to>
      <xdr:col>2</xdr:col>
      <xdr:colOff>1076325</xdr:colOff>
      <xdr:row>57</xdr:row>
      <xdr:rowOff>95250</xdr:rowOff>
    </xdr:to>
    <xdr:pic>
      <xdr:nvPicPr>
        <xdr:cNvPr id="1409715" name="Picture 5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2714625" y="16600170"/>
          <a:ext cx="1047750" cy="8858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1266825</xdr:colOff>
      <xdr:row>53</xdr:row>
      <xdr:rowOff>266700</xdr:rowOff>
    </xdr:from>
    <xdr:to>
      <xdr:col>4</xdr:col>
      <xdr:colOff>609600</xdr:colOff>
      <xdr:row>56</xdr:row>
      <xdr:rowOff>0</xdr:rowOff>
    </xdr:to>
    <xdr:pic>
      <xdr:nvPicPr>
        <xdr:cNvPr id="1409716" name="图片 9" descr="爆款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5210175" y="16523970"/>
          <a:ext cx="742950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95250</xdr:colOff>
      <xdr:row>68</xdr:row>
      <xdr:rowOff>228600</xdr:rowOff>
    </xdr:from>
    <xdr:to>
      <xdr:col>2</xdr:col>
      <xdr:colOff>1190625</xdr:colOff>
      <xdr:row>70</xdr:row>
      <xdr:rowOff>257175</xdr:rowOff>
    </xdr:to>
    <xdr:pic>
      <xdr:nvPicPr>
        <xdr:cNvPr id="1409717" name="图片 13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2781300" y="20905470"/>
          <a:ext cx="10953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2</xdr:row>
      <xdr:rowOff>95250</xdr:rowOff>
    </xdr:from>
    <xdr:to>
      <xdr:col>2</xdr:col>
      <xdr:colOff>1123950</xdr:colOff>
      <xdr:row>5</xdr:row>
      <xdr:rowOff>0</xdr:rowOff>
    </xdr:to>
    <xdr:pic>
      <xdr:nvPicPr>
        <xdr:cNvPr id="1409718" name="Picture 1"/>
        <xdr:cNvPicPr>
          <a:picLocks noChangeAspect="1" noChangeArrowheads="1"/>
        </xdr:cNvPicPr>
      </xdr:nvPicPr>
      <xdr:blipFill>
        <a:blip r:embed="rId17"/>
        <a:srcRect/>
        <a:stretch>
          <a:fillRect/>
        </a:stretch>
      </xdr:blipFill>
      <xdr:spPr>
        <a:xfrm>
          <a:off x="2743200" y="895350"/>
          <a:ext cx="1066800" cy="7524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22</xdr:row>
      <xdr:rowOff>266700</xdr:rowOff>
    </xdr:from>
    <xdr:to>
      <xdr:col>2</xdr:col>
      <xdr:colOff>1095375</xdr:colOff>
      <xdr:row>25</xdr:row>
      <xdr:rowOff>0</xdr:rowOff>
    </xdr:to>
    <xdr:pic>
      <xdr:nvPicPr>
        <xdr:cNvPr id="1409719" name="Picture 3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>
          <a:off x="2752725" y="7389495"/>
          <a:ext cx="1028700" cy="5810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85725</xdr:colOff>
      <xdr:row>26</xdr:row>
      <xdr:rowOff>257175</xdr:rowOff>
    </xdr:from>
    <xdr:to>
      <xdr:col>2</xdr:col>
      <xdr:colOff>1076325</xdr:colOff>
      <xdr:row>29</xdr:row>
      <xdr:rowOff>38100</xdr:rowOff>
    </xdr:to>
    <xdr:pic>
      <xdr:nvPicPr>
        <xdr:cNvPr id="1409720" name="图片 1" descr="白光-六灯(2)"/>
        <xdr:cNvPicPr>
          <a:picLocks noChangeAspect="1" noChangeArrowheads="1"/>
        </xdr:cNvPicPr>
      </xdr:nvPicPr>
      <xdr:blipFill>
        <a:blip r:embed="rId19" cstate="print"/>
        <a:srcRect/>
        <a:stretch>
          <a:fillRect/>
        </a:stretch>
      </xdr:blipFill>
      <xdr:spPr>
        <a:xfrm>
          <a:off x="2771775" y="8580120"/>
          <a:ext cx="99060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990600</xdr:colOff>
      <xdr:row>6</xdr:row>
      <xdr:rowOff>200025</xdr:rowOff>
    </xdr:from>
    <xdr:to>
      <xdr:col>11</xdr:col>
      <xdr:colOff>0</xdr:colOff>
      <xdr:row>8</xdr:row>
      <xdr:rowOff>238125</xdr:rowOff>
    </xdr:to>
    <xdr:pic>
      <xdr:nvPicPr>
        <xdr:cNvPr id="1409721" name="图片 9" descr="爆款"/>
        <xdr:cNvPicPr>
          <a:picLocks noChangeAspect="1" noChangeArrowheads="1"/>
        </xdr:cNvPicPr>
      </xdr:nvPicPr>
      <xdr:blipFill>
        <a:blip r:embed="rId20" cstate="print"/>
        <a:srcRect/>
        <a:stretch>
          <a:fillRect/>
        </a:stretch>
      </xdr:blipFill>
      <xdr:spPr>
        <a:xfrm>
          <a:off x="11706225" y="2200275"/>
          <a:ext cx="704850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95250</xdr:colOff>
      <xdr:row>10</xdr:row>
      <xdr:rowOff>76200</xdr:rowOff>
    </xdr:from>
    <xdr:to>
      <xdr:col>2</xdr:col>
      <xdr:colOff>1019175</xdr:colOff>
      <xdr:row>12</xdr:row>
      <xdr:rowOff>209550</xdr:rowOff>
    </xdr:to>
    <xdr:pic>
      <xdr:nvPicPr>
        <xdr:cNvPr id="1409722" name="Picture 5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2781300" y="3200400"/>
          <a:ext cx="923925" cy="942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95250</xdr:colOff>
      <xdr:row>6</xdr:row>
      <xdr:rowOff>123825</xdr:rowOff>
    </xdr:from>
    <xdr:to>
      <xdr:col>2</xdr:col>
      <xdr:colOff>1085850</xdr:colOff>
      <xdr:row>8</xdr:row>
      <xdr:rowOff>171450</xdr:rowOff>
    </xdr:to>
    <xdr:pic>
      <xdr:nvPicPr>
        <xdr:cNvPr id="1409723" name="图片 2" descr="29586172986453785"/>
        <xdr:cNvPicPr>
          <a:picLocks noChangeAspect="1" noChangeArrowheads="1"/>
        </xdr:cNvPicPr>
      </xdr:nvPicPr>
      <xdr:blipFill>
        <a:blip r:embed="rId21" cstate="print"/>
        <a:srcRect/>
        <a:stretch>
          <a:fillRect/>
        </a:stretch>
      </xdr:blipFill>
      <xdr:spPr>
        <a:xfrm>
          <a:off x="2781300" y="2124075"/>
          <a:ext cx="9906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95250</xdr:colOff>
      <xdr:row>14</xdr:row>
      <xdr:rowOff>247650</xdr:rowOff>
    </xdr:from>
    <xdr:to>
      <xdr:col>2</xdr:col>
      <xdr:colOff>1038225</xdr:colOff>
      <xdr:row>16</xdr:row>
      <xdr:rowOff>98425</xdr:rowOff>
    </xdr:to>
    <xdr:pic>
      <xdr:nvPicPr>
        <xdr:cNvPr id="1409724" name="图片 1" descr="白光-六灯(2)"/>
        <xdr:cNvPicPr>
          <a:picLocks noChangeAspect="1" noChangeArrowheads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2781300" y="4743450"/>
          <a:ext cx="942975" cy="5346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85725</xdr:colOff>
      <xdr:row>18</xdr:row>
      <xdr:rowOff>266700</xdr:rowOff>
    </xdr:from>
    <xdr:to>
      <xdr:col>2</xdr:col>
      <xdr:colOff>1123950</xdr:colOff>
      <xdr:row>20</xdr:row>
      <xdr:rowOff>257175</xdr:rowOff>
    </xdr:to>
    <xdr:pic>
      <xdr:nvPicPr>
        <xdr:cNvPr id="1409725" name="Picture 3"/>
        <xdr:cNvPicPr>
          <a:picLocks noChangeAspect="1" noChangeArrowheads="1"/>
        </xdr:cNvPicPr>
      </xdr:nvPicPr>
      <xdr:blipFill>
        <a:blip r:embed="rId23" cstate="print"/>
        <a:srcRect/>
        <a:stretch>
          <a:fillRect/>
        </a:stretch>
      </xdr:blipFill>
      <xdr:spPr>
        <a:xfrm>
          <a:off x="2771775" y="6008370"/>
          <a:ext cx="1038225" cy="5524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133350</xdr:colOff>
      <xdr:row>66</xdr:row>
      <xdr:rowOff>161925</xdr:rowOff>
    </xdr:from>
    <xdr:to>
      <xdr:col>2</xdr:col>
      <xdr:colOff>1143000</xdr:colOff>
      <xdr:row>67</xdr:row>
      <xdr:rowOff>266700</xdr:rowOff>
    </xdr:to>
    <xdr:pic>
      <xdr:nvPicPr>
        <xdr:cNvPr id="1409726" name="图片 13" descr="415838089185023764"/>
        <xdr:cNvPicPr>
          <a:picLocks noChangeAspect="1" noChangeArrowheads="1"/>
        </xdr:cNvPicPr>
      </xdr:nvPicPr>
      <xdr:blipFill>
        <a:blip r:embed="rId24" cstate="print"/>
        <a:srcRect/>
        <a:stretch>
          <a:fillRect/>
        </a:stretch>
      </xdr:blipFill>
      <xdr:spPr>
        <a:xfrm>
          <a:off x="2819400" y="19972020"/>
          <a:ext cx="100965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12</xdr:col>
      <xdr:colOff>95250</xdr:colOff>
      <xdr:row>6</xdr:row>
      <xdr:rowOff>114300</xdr:rowOff>
    </xdr:from>
    <xdr:to>
      <xdr:col>12</xdr:col>
      <xdr:colOff>1428750</xdr:colOff>
      <xdr:row>9</xdr:row>
      <xdr:rowOff>161925</xdr:rowOff>
    </xdr:to>
    <xdr:pic>
      <xdr:nvPicPr>
        <xdr:cNvPr id="2" name="图片 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3192125" y="2114550"/>
          <a:ext cx="13335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314325</xdr:colOff>
      <xdr:row>6</xdr:row>
      <xdr:rowOff>9525</xdr:rowOff>
    </xdr:from>
    <xdr:to>
      <xdr:col>14</xdr:col>
      <xdr:colOff>1186180</xdr:colOff>
      <xdr:row>9</xdr:row>
      <xdr:rowOff>253365</xdr:rowOff>
    </xdr:to>
    <xdr:pic>
      <xdr:nvPicPr>
        <xdr:cNvPr id="3" name="图片 2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6459200" y="2009775"/>
          <a:ext cx="871855" cy="1091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144145</xdr:colOff>
      <xdr:row>11</xdr:row>
      <xdr:rowOff>55245</xdr:rowOff>
    </xdr:from>
    <xdr:to>
      <xdr:col>12</xdr:col>
      <xdr:colOff>613410</xdr:colOff>
      <xdr:row>14</xdr:row>
      <xdr:rowOff>212725</xdr:rowOff>
    </xdr:to>
    <xdr:pic>
      <xdr:nvPicPr>
        <xdr:cNvPr id="4" name="图片 3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13241020" y="3703320"/>
          <a:ext cx="469265" cy="1005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733425</xdr:colOff>
      <xdr:row>11</xdr:row>
      <xdr:rowOff>38100</xdr:rowOff>
    </xdr:from>
    <xdr:to>
      <xdr:col>12</xdr:col>
      <xdr:colOff>1524000</xdr:colOff>
      <xdr:row>14</xdr:row>
      <xdr:rowOff>193040</xdr:rowOff>
    </xdr:to>
    <xdr:pic>
      <xdr:nvPicPr>
        <xdr:cNvPr id="5" name="图片 4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13830300" y="3686175"/>
          <a:ext cx="790575" cy="1002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142875</xdr:colOff>
      <xdr:row>11</xdr:row>
      <xdr:rowOff>28575</xdr:rowOff>
    </xdr:from>
    <xdr:to>
      <xdr:col>13</xdr:col>
      <xdr:colOff>1085850</xdr:colOff>
      <xdr:row>15</xdr:row>
      <xdr:rowOff>0</xdr:rowOff>
    </xdr:to>
    <xdr:pic>
      <xdr:nvPicPr>
        <xdr:cNvPr id="6" name="图片 5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14763750" y="3676650"/>
          <a:ext cx="942975" cy="1095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333375</xdr:colOff>
      <xdr:row>31</xdr:row>
      <xdr:rowOff>38100</xdr:rowOff>
    </xdr:from>
    <xdr:to>
      <xdr:col>12</xdr:col>
      <xdr:colOff>1069975</xdr:colOff>
      <xdr:row>34</xdr:row>
      <xdr:rowOff>198755</xdr:rowOff>
    </xdr:to>
    <xdr:pic>
      <xdr:nvPicPr>
        <xdr:cNvPr id="7" name="图片 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3430250" y="9837420"/>
          <a:ext cx="736600" cy="1008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66675</xdr:colOff>
      <xdr:row>31</xdr:row>
      <xdr:rowOff>47625</xdr:rowOff>
    </xdr:from>
    <xdr:to>
      <xdr:col>13</xdr:col>
      <xdr:colOff>1442085</xdr:colOff>
      <xdr:row>34</xdr:row>
      <xdr:rowOff>219075</xdr:rowOff>
    </xdr:to>
    <xdr:pic>
      <xdr:nvPicPr>
        <xdr:cNvPr id="8" name="图片 7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14687550" y="9846945"/>
          <a:ext cx="1375410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247650</xdr:colOff>
      <xdr:row>1</xdr:row>
      <xdr:rowOff>104775</xdr:rowOff>
    </xdr:from>
    <xdr:to>
      <xdr:col>12</xdr:col>
      <xdr:colOff>1028700</xdr:colOff>
      <xdr:row>4</xdr:row>
      <xdr:rowOff>266700</xdr:rowOff>
    </xdr:to>
    <xdr:pic>
      <xdr:nvPicPr>
        <xdr:cNvPr id="12" name="图片 11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13344525" y="628650"/>
          <a:ext cx="781050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76200</xdr:colOff>
      <xdr:row>31</xdr:row>
      <xdr:rowOff>28575</xdr:rowOff>
    </xdr:from>
    <xdr:to>
      <xdr:col>17</xdr:col>
      <xdr:colOff>1278890</xdr:colOff>
      <xdr:row>34</xdr:row>
      <xdr:rowOff>227330</xdr:rowOff>
    </xdr:to>
    <xdr:pic>
      <xdr:nvPicPr>
        <xdr:cNvPr id="13" name="图片 1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0793075" y="9827895"/>
          <a:ext cx="1202690" cy="1046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190500</xdr:colOff>
      <xdr:row>11</xdr:row>
      <xdr:rowOff>38100</xdr:rowOff>
    </xdr:from>
    <xdr:to>
      <xdr:col>14</xdr:col>
      <xdr:colOff>1301115</xdr:colOff>
      <xdr:row>14</xdr:row>
      <xdr:rowOff>262255</xdr:rowOff>
    </xdr:to>
    <xdr:pic>
      <xdr:nvPicPr>
        <xdr:cNvPr id="15" name="图片 14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16335375" y="3686175"/>
          <a:ext cx="1110615" cy="1071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152400</xdr:colOff>
      <xdr:row>11</xdr:row>
      <xdr:rowOff>28575</xdr:rowOff>
    </xdr:from>
    <xdr:to>
      <xdr:col>18</xdr:col>
      <xdr:colOff>1533525</xdr:colOff>
      <xdr:row>14</xdr:row>
      <xdr:rowOff>228600</xdr:rowOff>
    </xdr:to>
    <xdr:pic>
      <xdr:nvPicPr>
        <xdr:cNvPr id="16" name="图片 15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22393275" y="3676650"/>
          <a:ext cx="1381125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209550</xdr:colOff>
      <xdr:row>6</xdr:row>
      <xdr:rowOff>76200</xdr:rowOff>
    </xdr:from>
    <xdr:to>
      <xdr:col>18</xdr:col>
      <xdr:colOff>734695</xdr:colOff>
      <xdr:row>10</xdr:row>
      <xdr:rowOff>5080</xdr:rowOff>
    </xdr:to>
    <xdr:pic>
      <xdr:nvPicPr>
        <xdr:cNvPr id="17" name="图片 1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22450425" y="2076450"/>
          <a:ext cx="525145" cy="1052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958691</xdr:colOff>
      <xdr:row>6</xdr:row>
      <xdr:rowOff>61119</xdr:rowOff>
    </xdr:from>
    <xdr:to>
      <xdr:col>18</xdr:col>
      <xdr:colOff>1637824</xdr:colOff>
      <xdr:row>9</xdr:row>
      <xdr:rowOff>266700</xdr:rowOff>
    </xdr:to>
    <xdr:pic>
      <xdr:nvPicPr>
        <xdr:cNvPr id="18" name="图片 17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 rot="16200000">
          <a:off x="23012400" y="2247900"/>
          <a:ext cx="1052830" cy="679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85725</xdr:colOff>
      <xdr:row>31</xdr:row>
      <xdr:rowOff>66675</xdr:rowOff>
    </xdr:from>
    <xdr:to>
      <xdr:col>15</xdr:col>
      <xdr:colOff>1476375</xdr:colOff>
      <xdr:row>34</xdr:row>
      <xdr:rowOff>207645</xdr:rowOff>
    </xdr:to>
    <xdr:pic>
      <xdr:nvPicPr>
        <xdr:cNvPr id="19" name="图片 18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7754600" y="9865995"/>
          <a:ext cx="1390650" cy="988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95250</xdr:colOff>
      <xdr:row>31</xdr:row>
      <xdr:rowOff>95250</xdr:rowOff>
    </xdr:from>
    <xdr:to>
      <xdr:col>16</xdr:col>
      <xdr:colOff>1479550</xdr:colOff>
      <xdr:row>34</xdr:row>
      <xdr:rowOff>210185</xdr:rowOff>
    </xdr:to>
    <xdr:pic>
      <xdr:nvPicPr>
        <xdr:cNvPr id="20" name="图片 1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9288125" y="9894570"/>
          <a:ext cx="1384300" cy="962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85725</xdr:colOff>
      <xdr:row>36</xdr:row>
      <xdr:rowOff>28575</xdr:rowOff>
    </xdr:from>
    <xdr:to>
      <xdr:col>14</xdr:col>
      <xdr:colOff>1108075</xdr:colOff>
      <xdr:row>39</xdr:row>
      <xdr:rowOff>241935</xdr:rowOff>
    </xdr:to>
    <xdr:pic>
      <xdr:nvPicPr>
        <xdr:cNvPr id="21" name="图片 20"/>
        <xdr:cNvPicPr>
          <a:picLocks noChangeAspect="1"/>
        </xdr:cNvPicPr>
      </xdr:nvPicPr>
      <xdr:blipFill>
        <a:blip r:embed="rId40" cstate="print"/>
        <a:stretch>
          <a:fillRect/>
        </a:stretch>
      </xdr:blipFill>
      <xdr:spPr>
        <a:xfrm>
          <a:off x="16230600" y="11237595"/>
          <a:ext cx="1022350" cy="1051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123825</xdr:colOff>
      <xdr:row>26</xdr:row>
      <xdr:rowOff>123825</xdr:rowOff>
    </xdr:from>
    <xdr:to>
      <xdr:col>14</xdr:col>
      <xdr:colOff>1438910</xdr:colOff>
      <xdr:row>29</xdr:row>
      <xdr:rowOff>168275</xdr:rowOff>
    </xdr:to>
    <xdr:pic>
      <xdr:nvPicPr>
        <xdr:cNvPr id="22" name="图片 21"/>
        <xdr:cNvPicPr>
          <a:picLocks noChangeAspect="1"/>
        </xdr:cNvPicPr>
      </xdr:nvPicPr>
      <xdr:blipFill>
        <a:blip r:embed="rId41" cstate="print"/>
        <a:stretch>
          <a:fillRect/>
        </a:stretch>
      </xdr:blipFill>
      <xdr:spPr>
        <a:xfrm>
          <a:off x="16268700" y="8446770"/>
          <a:ext cx="1315085" cy="892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85725</xdr:colOff>
      <xdr:row>26</xdr:row>
      <xdr:rowOff>133350</xdr:rowOff>
    </xdr:from>
    <xdr:to>
      <xdr:col>15</xdr:col>
      <xdr:colOff>1390650</xdr:colOff>
      <xdr:row>29</xdr:row>
      <xdr:rowOff>93980</xdr:rowOff>
    </xdr:to>
    <xdr:pic>
      <xdr:nvPicPr>
        <xdr:cNvPr id="23" name="图片 22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17754600" y="8456295"/>
          <a:ext cx="1304925" cy="808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28575</xdr:colOff>
      <xdr:row>26</xdr:row>
      <xdr:rowOff>85725</xdr:rowOff>
    </xdr:from>
    <xdr:to>
      <xdr:col>16</xdr:col>
      <xdr:colOff>1486535</xdr:colOff>
      <xdr:row>29</xdr:row>
      <xdr:rowOff>121285</xdr:rowOff>
    </xdr:to>
    <xdr:pic>
      <xdr:nvPicPr>
        <xdr:cNvPr id="24" name="图片 23"/>
        <xdr:cNvPicPr>
          <a:picLocks noChangeAspect="1"/>
        </xdr:cNvPicPr>
      </xdr:nvPicPr>
      <xdr:blipFill>
        <a:blip r:embed="rId43" cstate="print"/>
        <a:stretch>
          <a:fillRect/>
        </a:stretch>
      </xdr:blipFill>
      <xdr:spPr>
        <a:xfrm>
          <a:off x="19221450" y="8408670"/>
          <a:ext cx="1457960" cy="883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200025</xdr:colOff>
      <xdr:row>1</xdr:row>
      <xdr:rowOff>28575</xdr:rowOff>
    </xdr:from>
    <xdr:to>
      <xdr:col>13</xdr:col>
      <xdr:colOff>1223645</xdr:colOff>
      <xdr:row>4</xdr:row>
      <xdr:rowOff>139065</xdr:rowOff>
    </xdr:to>
    <xdr:pic>
      <xdr:nvPicPr>
        <xdr:cNvPr id="25" name="图片 16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4820900" y="552450"/>
          <a:ext cx="1023620" cy="948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38100</xdr:colOff>
      <xdr:row>1</xdr:row>
      <xdr:rowOff>0</xdr:rowOff>
    </xdr:from>
    <xdr:to>
      <xdr:col>14</xdr:col>
      <xdr:colOff>1156335</xdr:colOff>
      <xdr:row>4</xdr:row>
      <xdr:rowOff>198120</xdr:rowOff>
    </xdr:to>
    <xdr:pic>
      <xdr:nvPicPr>
        <xdr:cNvPr id="26" name="图片 17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6182975" y="523875"/>
          <a:ext cx="1118235" cy="1036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104775</xdr:colOff>
      <xdr:row>1</xdr:row>
      <xdr:rowOff>28575</xdr:rowOff>
    </xdr:from>
    <xdr:to>
      <xdr:col>15</xdr:col>
      <xdr:colOff>972185</xdr:colOff>
      <xdr:row>4</xdr:row>
      <xdr:rowOff>254635</xdr:rowOff>
    </xdr:to>
    <xdr:pic>
      <xdr:nvPicPr>
        <xdr:cNvPr id="27" name="图片 1"/>
        <xdr:cNvPicPr>
          <a:picLocks noChangeAspect="1"/>
        </xdr:cNvPicPr>
      </xdr:nvPicPr>
      <xdr:blipFill>
        <a:blip r:embed="rId45" cstate="print"/>
        <a:stretch>
          <a:fillRect/>
        </a:stretch>
      </xdr:blipFill>
      <xdr:spPr>
        <a:xfrm>
          <a:off x="17773650" y="552450"/>
          <a:ext cx="867410" cy="1064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161925</xdr:colOff>
      <xdr:row>1</xdr:row>
      <xdr:rowOff>47625</xdr:rowOff>
    </xdr:from>
    <xdr:to>
      <xdr:col>16</xdr:col>
      <xdr:colOff>1038860</xdr:colOff>
      <xdr:row>4</xdr:row>
      <xdr:rowOff>266700</xdr:rowOff>
    </xdr:to>
    <xdr:pic>
      <xdr:nvPicPr>
        <xdr:cNvPr id="28" name="图片 3"/>
        <xdr:cNvPicPr>
          <a:picLocks noChangeAspect="1"/>
        </xdr:cNvPicPr>
      </xdr:nvPicPr>
      <xdr:blipFill>
        <a:blip r:embed="rId46" cstate="print"/>
        <a:stretch>
          <a:fillRect/>
        </a:stretch>
      </xdr:blipFill>
      <xdr:spPr>
        <a:xfrm>
          <a:off x="19354800" y="571500"/>
          <a:ext cx="876935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200025</xdr:colOff>
      <xdr:row>1</xdr:row>
      <xdr:rowOff>95250</xdr:rowOff>
    </xdr:from>
    <xdr:to>
      <xdr:col>17</xdr:col>
      <xdr:colOff>1020445</xdr:colOff>
      <xdr:row>4</xdr:row>
      <xdr:rowOff>257175</xdr:rowOff>
    </xdr:to>
    <xdr:pic>
      <xdr:nvPicPr>
        <xdr:cNvPr id="29" name="图片 3"/>
        <xdr:cNvPicPr>
          <a:picLocks noChangeAspect="1"/>
        </xdr:cNvPicPr>
      </xdr:nvPicPr>
      <xdr:blipFill>
        <a:blip r:embed="rId47" cstate="print"/>
        <a:stretch>
          <a:fillRect/>
        </a:stretch>
      </xdr:blipFill>
      <xdr:spPr>
        <a:xfrm>
          <a:off x="20916900" y="619125"/>
          <a:ext cx="820420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104775</xdr:colOff>
      <xdr:row>1</xdr:row>
      <xdr:rowOff>9525</xdr:rowOff>
    </xdr:from>
    <xdr:to>
      <xdr:col>18</xdr:col>
      <xdr:colOff>927100</xdr:colOff>
      <xdr:row>4</xdr:row>
      <xdr:rowOff>165100</xdr:rowOff>
    </xdr:to>
    <xdr:pic>
      <xdr:nvPicPr>
        <xdr:cNvPr id="30" name="图片 5"/>
        <xdr:cNvPicPr>
          <a:picLocks noChangeAspect="1"/>
        </xdr:cNvPicPr>
      </xdr:nvPicPr>
      <xdr:blipFill>
        <a:blip r:embed="rId48" cstate="print"/>
        <a:stretch>
          <a:fillRect/>
        </a:stretch>
      </xdr:blipFill>
      <xdr:spPr>
        <a:xfrm>
          <a:off x="22345650" y="533400"/>
          <a:ext cx="822325" cy="993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161925</xdr:colOff>
      <xdr:row>36</xdr:row>
      <xdr:rowOff>28575</xdr:rowOff>
    </xdr:from>
    <xdr:to>
      <xdr:col>12</xdr:col>
      <xdr:colOff>1256665</xdr:colOff>
      <xdr:row>39</xdr:row>
      <xdr:rowOff>172720</xdr:rowOff>
    </xdr:to>
    <xdr:pic>
      <xdr:nvPicPr>
        <xdr:cNvPr id="31" name="图片 3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3258800" y="11237595"/>
          <a:ext cx="1094740" cy="982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123825</xdr:colOff>
      <xdr:row>36</xdr:row>
      <xdr:rowOff>19050</xdr:rowOff>
    </xdr:from>
    <xdr:to>
      <xdr:col>13</xdr:col>
      <xdr:colOff>1208405</xdr:colOff>
      <xdr:row>39</xdr:row>
      <xdr:rowOff>200660</xdr:rowOff>
    </xdr:to>
    <xdr:pic>
      <xdr:nvPicPr>
        <xdr:cNvPr id="32" name="图片 31"/>
        <xdr:cNvPicPr>
          <a:picLocks noChangeAspect="1"/>
        </xdr:cNvPicPr>
      </xdr:nvPicPr>
      <xdr:blipFill>
        <a:blip r:embed="rId50" cstate="print"/>
        <a:stretch>
          <a:fillRect/>
        </a:stretch>
      </xdr:blipFill>
      <xdr:spPr>
        <a:xfrm>
          <a:off x="14744700" y="11228070"/>
          <a:ext cx="1084580" cy="1019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314325</xdr:colOff>
      <xdr:row>6</xdr:row>
      <xdr:rowOff>19050</xdr:rowOff>
    </xdr:from>
    <xdr:to>
      <xdr:col>15</xdr:col>
      <xdr:colOff>1343025</xdr:colOff>
      <xdr:row>9</xdr:row>
      <xdr:rowOff>200025</xdr:rowOff>
    </xdr:to>
    <xdr:pic>
      <xdr:nvPicPr>
        <xdr:cNvPr id="34" name="图片 33"/>
        <xdr:cNvPicPr>
          <a:picLocks noChangeAspect="1"/>
        </xdr:cNvPicPr>
      </xdr:nvPicPr>
      <xdr:blipFill>
        <a:blip r:embed="rId51" cstate="print"/>
        <a:stretch>
          <a:fillRect/>
        </a:stretch>
      </xdr:blipFill>
      <xdr:spPr>
        <a:xfrm>
          <a:off x="17983200" y="2019300"/>
          <a:ext cx="1028700" cy="1028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19050</xdr:colOff>
      <xdr:row>6</xdr:row>
      <xdr:rowOff>133350</xdr:rowOff>
    </xdr:from>
    <xdr:to>
      <xdr:col>17</xdr:col>
      <xdr:colOff>1461770</xdr:colOff>
      <xdr:row>8</xdr:row>
      <xdr:rowOff>85725</xdr:rowOff>
    </xdr:to>
    <xdr:pic>
      <xdr:nvPicPr>
        <xdr:cNvPr id="35" name="图片 34"/>
        <xdr:cNvPicPr>
          <a:picLocks noChangeAspect="1"/>
        </xdr:cNvPicPr>
      </xdr:nvPicPr>
      <xdr:blipFill>
        <a:blip r:embed="rId52" cstate="print"/>
        <a:stretch>
          <a:fillRect/>
        </a:stretch>
      </xdr:blipFill>
      <xdr:spPr>
        <a:xfrm>
          <a:off x="20735925" y="2133600"/>
          <a:ext cx="1442720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95250</xdr:colOff>
      <xdr:row>8</xdr:row>
      <xdr:rowOff>142875</xdr:rowOff>
    </xdr:from>
    <xdr:to>
      <xdr:col>17</xdr:col>
      <xdr:colOff>1134745</xdr:colOff>
      <xdr:row>9</xdr:row>
      <xdr:rowOff>227965</xdr:rowOff>
    </xdr:to>
    <xdr:pic>
      <xdr:nvPicPr>
        <xdr:cNvPr id="36" name="图片 35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20812125" y="2705100"/>
          <a:ext cx="1039495" cy="370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76200</xdr:colOff>
      <xdr:row>31</xdr:row>
      <xdr:rowOff>47625</xdr:rowOff>
    </xdr:from>
    <xdr:to>
      <xdr:col>14</xdr:col>
      <xdr:colOff>1468120</xdr:colOff>
      <xdr:row>34</xdr:row>
      <xdr:rowOff>180975</xdr:rowOff>
    </xdr:to>
    <xdr:pic>
      <xdr:nvPicPr>
        <xdr:cNvPr id="37" name="图片 36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16221075" y="9846945"/>
          <a:ext cx="1391920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314325</xdr:colOff>
      <xdr:row>6</xdr:row>
      <xdr:rowOff>76200</xdr:rowOff>
    </xdr:from>
    <xdr:to>
      <xdr:col>16</xdr:col>
      <xdr:colOff>1043305</xdr:colOff>
      <xdr:row>10</xdr:row>
      <xdr:rowOff>27305</xdr:rowOff>
    </xdr:to>
    <xdr:pic>
      <xdr:nvPicPr>
        <xdr:cNvPr id="41" name="图片 40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19507200" y="2076450"/>
          <a:ext cx="728980" cy="1075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142875</xdr:colOff>
      <xdr:row>6</xdr:row>
      <xdr:rowOff>114300</xdr:rowOff>
    </xdr:from>
    <xdr:to>
      <xdr:col>13</xdr:col>
      <xdr:colOff>1447165</xdr:colOff>
      <xdr:row>9</xdr:row>
      <xdr:rowOff>238760</xdr:rowOff>
    </xdr:to>
    <xdr:pic>
      <xdr:nvPicPr>
        <xdr:cNvPr id="42" name="图片 41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14763750" y="2114550"/>
          <a:ext cx="1304290" cy="972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504825</xdr:colOff>
      <xdr:row>11</xdr:row>
      <xdr:rowOff>238760</xdr:rowOff>
    </xdr:from>
    <xdr:to>
      <xdr:col>15</xdr:col>
      <xdr:colOff>882015</xdr:colOff>
      <xdr:row>14</xdr:row>
      <xdr:rowOff>158750</xdr:rowOff>
    </xdr:to>
    <xdr:pic>
      <xdr:nvPicPr>
        <xdr:cNvPr id="43" name="图片 42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18173700" y="3886835"/>
          <a:ext cx="377190" cy="767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28575</xdr:colOff>
      <xdr:row>16</xdr:row>
      <xdr:rowOff>95250</xdr:rowOff>
    </xdr:from>
    <xdr:to>
      <xdr:col>12</xdr:col>
      <xdr:colOff>1467485</xdr:colOff>
      <xdr:row>19</xdr:row>
      <xdr:rowOff>245745</xdr:rowOff>
    </xdr:to>
    <xdr:pic>
      <xdr:nvPicPr>
        <xdr:cNvPr id="44" name="图片 43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3125450" y="5274945"/>
          <a:ext cx="1438910" cy="988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142875</xdr:colOff>
      <xdr:row>16</xdr:row>
      <xdr:rowOff>0</xdr:rowOff>
    </xdr:from>
    <xdr:to>
      <xdr:col>13</xdr:col>
      <xdr:colOff>1195070</xdr:colOff>
      <xdr:row>19</xdr:row>
      <xdr:rowOff>217805</xdr:rowOff>
    </xdr:to>
    <xdr:pic>
      <xdr:nvPicPr>
        <xdr:cNvPr id="45" name="图片 2" descr="1-1601191100592T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4763750" y="5179695"/>
          <a:ext cx="1052195" cy="1056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114300</xdr:colOff>
      <xdr:row>16</xdr:row>
      <xdr:rowOff>0</xdr:rowOff>
    </xdr:from>
    <xdr:to>
      <xdr:col>16</xdr:col>
      <xdr:colOff>1171575</xdr:colOff>
      <xdr:row>19</xdr:row>
      <xdr:rowOff>266700</xdr:rowOff>
    </xdr:to>
    <xdr:pic>
      <xdr:nvPicPr>
        <xdr:cNvPr id="46" name="Picture 8" descr="STD-2024S-01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9307175" y="5179695"/>
          <a:ext cx="1057275" cy="110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76200</xdr:colOff>
      <xdr:row>16</xdr:row>
      <xdr:rowOff>0</xdr:rowOff>
    </xdr:from>
    <xdr:to>
      <xdr:col>17</xdr:col>
      <xdr:colOff>1141730</xdr:colOff>
      <xdr:row>19</xdr:row>
      <xdr:rowOff>229235</xdr:rowOff>
    </xdr:to>
    <xdr:pic>
      <xdr:nvPicPr>
        <xdr:cNvPr id="47" name="Picture 9" descr="STD-3024S-0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20793075" y="5179695"/>
          <a:ext cx="1065530" cy="1067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114300</xdr:colOff>
      <xdr:row>16</xdr:row>
      <xdr:rowOff>0</xdr:rowOff>
    </xdr:from>
    <xdr:to>
      <xdr:col>15</xdr:col>
      <xdr:colOff>1180465</xdr:colOff>
      <xdr:row>19</xdr:row>
      <xdr:rowOff>227965</xdr:rowOff>
    </xdr:to>
    <xdr:pic>
      <xdr:nvPicPr>
        <xdr:cNvPr id="48" name="Picture 22" descr="la2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7783175" y="5179695"/>
          <a:ext cx="1066165" cy="1066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114300</xdr:colOff>
      <xdr:row>16</xdr:row>
      <xdr:rowOff>0</xdr:rowOff>
    </xdr:from>
    <xdr:to>
      <xdr:col>14</xdr:col>
      <xdr:colOff>1201420</xdr:colOff>
      <xdr:row>19</xdr:row>
      <xdr:rowOff>250825</xdr:rowOff>
    </xdr:to>
    <xdr:pic>
      <xdr:nvPicPr>
        <xdr:cNvPr id="49" name="图片 3" descr="1-160119104F0I4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6259175" y="5179695"/>
          <a:ext cx="1087120" cy="1089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190500</xdr:colOff>
      <xdr:row>21</xdr:row>
      <xdr:rowOff>28575</xdr:rowOff>
    </xdr:from>
    <xdr:to>
      <xdr:col>12</xdr:col>
      <xdr:colOff>1273175</xdr:colOff>
      <xdr:row>24</xdr:row>
      <xdr:rowOff>266700</xdr:rowOff>
    </xdr:to>
    <xdr:pic>
      <xdr:nvPicPr>
        <xdr:cNvPr id="50" name="Picture 5" descr="120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3287375" y="6865620"/>
          <a:ext cx="1082675" cy="108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114300</xdr:colOff>
      <xdr:row>21</xdr:row>
      <xdr:rowOff>9525</xdr:rowOff>
    </xdr:from>
    <xdr:to>
      <xdr:col>13</xdr:col>
      <xdr:colOff>1225550</xdr:colOff>
      <xdr:row>24</xdr:row>
      <xdr:rowOff>266700</xdr:rowOff>
    </xdr:to>
    <xdr:pic>
      <xdr:nvPicPr>
        <xdr:cNvPr id="51" name="Picture 5" descr="120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4735175" y="6846570"/>
          <a:ext cx="1111250" cy="110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190500</xdr:colOff>
      <xdr:row>26</xdr:row>
      <xdr:rowOff>19050</xdr:rowOff>
    </xdr:from>
    <xdr:to>
      <xdr:col>12</xdr:col>
      <xdr:colOff>1261110</xdr:colOff>
      <xdr:row>29</xdr:row>
      <xdr:rowOff>177165</xdr:rowOff>
    </xdr:to>
    <xdr:pic>
      <xdr:nvPicPr>
        <xdr:cNvPr id="53" name="图片 52"/>
        <xdr:cNvPicPr>
          <a:picLocks noChangeAspect="1"/>
        </xdr:cNvPicPr>
      </xdr:nvPicPr>
      <xdr:blipFill>
        <a:blip r:embed="rId65" cstate="print"/>
        <a:stretch>
          <a:fillRect/>
        </a:stretch>
      </xdr:blipFill>
      <xdr:spPr>
        <a:xfrm>
          <a:off x="13287375" y="8341995"/>
          <a:ext cx="107061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57150</xdr:colOff>
      <xdr:row>26</xdr:row>
      <xdr:rowOff>38100</xdr:rowOff>
    </xdr:from>
    <xdr:to>
      <xdr:col>13</xdr:col>
      <xdr:colOff>1274445</xdr:colOff>
      <xdr:row>29</xdr:row>
      <xdr:rowOff>247650</xdr:rowOff>
    </xdr:to>
    <xdr:pic>
      <xdr:nvPicPr>
        <xdr:cNvPr id="54" name="图片 53"/>
        <xdr:cNvPicPr>
          <a:picLocks noChangeAspect="1"/>
        </xdr:cNvPicPr>
      </xdr:nvPicPr>
      <xdr:blipFill>
        <a:blip r:embed="rId66" cstate="print"/>
        <a:stretch>
          <a:fillRect/>
        </a:stretch>
      </xdr:blipFill>
      <xdr:spPr>
        <a:xfrm>
          <a:off x="14678025" y="8361045"/>
          <a:ext cx="1217295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95250</xdr:colOff>
      <xdr:row>36</xdr:row>
      <xdr:rowOff>85725</xdr:rowOff>
    </xdr:from>
    <xdr:to>
      <xdr:col>15</xdr:col>
      <xdr:colOff>1355725</xdr:colOff>
      <xdr:row>39</xdr:row>
      <xdr:rowOff>171450</xdr:rowOff>
    </xdr:to>
    <xdr:pic>
      <xdr:nvPicPr>
        <xdr:cNvPr id="55" name="图片 54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7764125" y="11294745"/>
          <a:ext cx="1260475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104775</xdr:colOff>
      <xdr:row>11</xdr:row>
      <xdr:rowOff>57150</xdr:rowOff>
    </xdr:from>
    <xdr:to>
      <xdr:col>17</xdr:col>
      <xdr:colOff>1223010</xdr:colOff>
      <xdr:row>14</xdr:row>
      <xdr:rowOff>234950</xdr:rowOff>
    </xdr:to>
    <xdr:pic>
      <xdr:nvPicPr>
        <xdr:cNvPr id="9" name="图片 8"/>
        <xdr:cNvPicPr>
          <a:picLocks noChangeAspect="1"/>
        </xdr:cNvPicPr>
      </xdr:nvPicPr>
      <xdr:blipFill>
        <a:blip r:embed="rId68" cstate="print"/>
        <a:stretch>
          <a:fillRect/>
        </a:stretch>
      </xdr:blipFill>
      <xdr:spPr>
        <a:xfrm>
          <a:off x="20821650" y="3705225"/>
          <a:ext cx="1118235" cy="1025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104775</xdr:colOff>
      <xdr:row>11</xdr:row>
      <xdr:rowOff>19050</xdr:rowOff>
    </xdr:from>
    <xdr:to>
      <xdr:col>16</xdr:col>
      <xdr:colOff>1180465</xdr:colOff>
      <xdr:row>14</xdr:row>
      <xdr:rowOff>227965</xdr:rowOff>
    </xdr:to>
    <xdr:pic>
      <xdr:nvPicPr>
        <xdr:cNvPr id="10" name="图片 9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19297650" y="3667125"/>
          <a:ext cx="1075690" cy="1056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95248</xdr:colOff>
      <xdr:row>2</xdr:row>
      <xdr:rowOff>47625</xdr:rowOff>
    </xdr:from>
    <xdr:to>
      <xdr:col>8</xdr:col>
      <xdr:colOff>598772</xdr:colOff>
      <xdr:row>2</xdr:row>
      <xdr:rowOff>857250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800340" y="495300"/>
          <a:ext cx="3180080" cy="809625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504824</xdr:colOff>
      <xdr:row>11</xdr:row>
      <xdr:rowOff>101372</xdr:rowOff>
    </xdr:from>
    <xdr:to>
      <xdr:col>7</xdr:col>
      <xdr:colOff>1181100</xdr:colOff>
      <xdr:row>11</xdr:row>
      <xdr:rowOff>1194543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8981440" y="5835015"/>
          <a:ext cx="676910" cy="1093470"/>
        </a:xfrm>
        <a:prstGeom prst="rect">
          <a:avLst/>
        </a:prstGeom>
      </xdr:spPr>
    </xdr:pic>
    <xdr:clientData/>
  </xdr:twoCellAnchor>
  <xdr:twoCellAnchor editAs="oneCell">
    <xdr:from>
      <xdr:col>8</xdr:col>
      <xdr:colOff>923926</xdr:colOff>
      <xdr:row>11</xdr:row>
      <xdr:rowOff>352397</xdr:rowOff>
    </xdr:from>
    <xdr:to>
      <xdr:col>8</xdr:col>
      <xdr:colOff>923927</xdr:colOff>
      <xdr:row>11</xdr:row>
      <xdr:rowOff>352770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11306175" y="6085840"/>
          <a:ext cx="0" cy="635"/>
        </a:xfrm>
        <a:prstGeom prst="rect">
          <a:avLst/>
        </a:prstGeom>
      </xdr:spPr>
    </xdr:pic>
    <xdr:clientData/>
  </xdr:twoCellAnchor>
  <xdr:twoCellAnchor editAs="oneCell">
    <xdr:from>
      <xdr:col>8</xdr:col>
      <xdr:colOff>161926</xdr:colOff>
      <xdr:row>11</xdr:row>
      <xdr:rowOff>314325</xdr:rowOff>
    </xdr:from>
    <xdr:to>
      <xdr:col>8</xdr:col>
      <xdr:colOff>685915</xdr:colOff>
      <xdr:row>11</xdr:row>
      <xdr:rowOff>314680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10544175" y="6048375"/>
          <a:ext cx="523875" cy="0"/>
        </a:xfrm>
        <a:prstGeom prst="rect">
          <a:avLst/>
        </a:prstGeom>
      </xdr:spPr>
    </xdr:pic>
    <xdr:clientData/>
  </xdr:twoCellAnchor>
  <xdr:twoCellAnchor editAs="oneCell">
    <xdr:from>
      <xdr:col>9</xdr:col>
      <xdr:colOff>247650</xdr:colOff>
      <xdr:row>11</xdr:row>
      <xdr:rowOff>904875</xdr:rowOff>
    </xdr:from>
    <xdr:to>
      <xdr:col>9</xdr:col>
      <xdr:colOff>685800</xdr:colOff>
      <xdr:row>11</xdr:row>
      <xdr:rowOff>908892</xdr:rowOff>
    </xdr:to>
    <xdr:pic>
      <xdr:nvPicPr>
        <xdr:cNvPr id="7" name="图片 6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12534900" y="6638925"/>
          <a:ext cx="438150" cy="3810"/>
        </a:xfrm>
        <a:prstGeom prst="rect">
          <a:avLst/>
        </a:prstGeom>
      </xdr:spPr>
    </xdr:pic>
    <xdr:clientData/>
  </xdr:twoCellAnchor>
  <xdr:twoCellAnchor editAs="oneCell">
    <xdr:from>
      <xdr:col>10</xdr:col>
      <xdr:colOff>123824</xdr:colOff>
      <xdr:row>11</xdr:row>
      <xdr:rowOff>47626</xdr:rowOff>
    </xdr:from>
    <xdr:to>
      <xdr:col>10</xdr:col>
      <xdr:colOff>1644605</xdr:colOff>
      <xdr:row>11</xdr:row>
      <xdr:rowOff>1085850</xdr:rowOff>
    </xdr:to>
    <xdr:pic>
      <xdr:nvPicPr>
        <xdr:cNvPr id="8" name="图片 7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14315440" y="5781675"/>
          <a:ext cx="1520825" cy="1038225"/>
        </a:xfrm>
        <a:prstGeom prst="rect">
          <a:avLst/>
        </a:prstGeom>
      </xdr:spPr>
    </xdr:pic>
    <xdr:clientData/>
  </xdr:twoCellAnchor>
  <xdr:twoCellAnchor>
    <xdr:from>
      <xdr:col>7</xdr:col>
      <xdr:colOff>219075</xdr:colOff>
      <xdr:row>16</xdr:row>
      <xdr:rowOff>0</xdr:rowOff>
    </xdr:from>
    <xdr:to>
      <xdr:col>7</xdr:col>
      <xdr:colOff>685463</xdr:colOff>
      <xdr:row>16</xdr:row>
      <xdr:rowOff>0</xdr:rowOff>
    </xdr:to>
    <xdr:grpSp>
      <xdr:nvGrpSpPr>
        <xdr:cNvPr id="9" name="组合 8"/>
        <xdr:cNvGrpSpPr/>
      </xdr:nvGrpSpPr>
      <xdr:grpSpPr>
        <a:xfrm>
          <a:off x="8696325" y="9124950"/>
          <a:ext cx="466090" cy="0"/>
          <a:chOff x="809625" y="10972800"/>
          <a:chExt cx="1599863" cy="808173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7" cstate="print"/>
          <a:stretch>
            <a:fillRect/>
          </a:stretch>
        </xdr:blipFill>
        <xdr:spPr>
          <a:xfrm>
            <a:off x="809625" y="10972800"/>
            <a:ext cx="504825" cy="808173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8" cstate="print"/>
          <a:stretch>
            <a:fillRect/>
          </a:stretch>
        </xdr:blipFill>
        <xdr:spPr>
          <a:xfrm>
            <a:off x="1381127" y="10972800"/>
            <a:ext cx="473802" cy="800100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9" cstate="print"/>
          <a:stretch>
            <a:fillRect/>
          </a:stretch>
        </xdr:blipFill>
        <xdr:spPr>
          <a:xfrm>
            <a:off x="1943100" y="10972800"/>
            <a:ext cx="466388" cy="799200"/>
          </a:xfrm>
          <a:prstGeom prst="rect">
            <a:avLst/>
          </a:prstGeom>
        </xdr:spPr>
      </xdr:pic>
    </xdr:grpSp>
    <xdr:clientData/>
  </xdr:twoCellAnchor>
  <xdr:twoCellAnchor editAs="oneCell">
    <xdr:from>
      <xdr:col>7</xdr:col>
      <xdr:colOff>371474</xdr:colOff>
      <xdr:row>19</xdr:row>
      <xdr:rowOff>92191</xdr:rowOff>
    </xdr:from>
    <xdr:to>
      <xdr:col>7</xdr:col>
      <xdr:colOff>1453075</xdr:colOff>
      <xdr:row>19</xdr:row>
      <xdr:rowOff>1057275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8848090" y="10045700"/>
          <a:ext cx="1082040" cy="965200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19</xdr:row>
      <xdr:rowOff>133348</xdr:rowOff>
    </xdr:from>
    <xdr:to>
      <xdr:col>8</xdr:col>
      <xdr:colOff>1495426</xdr:colOff>
      <xdr:row>19</xdr:row>
      <xdr:rowOff>1085849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0896600" y="10086340"/>
          <a:ext cx="981075" cy="952500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266700</xdr:colOff>
      <xdr:row>19</xdr:row>
      <xdr:rowOff>304800</xdr:rowOff>
    </xdr:from>
    <xdr:to>
      <xdr:col>10</xdr:col>
      <xdr:colOff>687525</xdr:colOff>
      <xdr:row>19</xdr:row>
      <xdr:rowOff>305658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14458950" y="10258425"/>
          <a:ext cx="420370" cy="635"/>
        </a:xfrm>
        <a:prstGeom prst="rect">
          <a:avLst/>
        </a:prstGeom>
      </xdr:spPr>
    </xdr:pic>
    <xdr:clientData/>
  </xdr:twoCellAnchor>
  <xdr:twoCellAnchor editAs="oneCell">
    <xdr:from>
      <xdr:col>11</xdr:col>
      <xdr:colOff>352424</xdr:colOff>
      <xdr:row>19</xdr:row>
      <xdr:rowOff>104775</xdr:rowOff>
    </xdr:from>
    <xdr:to>
      <xdr:col>11</xdr:col>
      <xdr:colOff>1572556</xdr:colOff>
      <xdr:row>19</xdr:row>
      <xdr:rowOff>1066800</xdr:rowOff>
    </xdr:to>
    <xdr:pic>
      <xdr:nvPicPr>
        <xdr:cNvPr id="16" name="图片 15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16449040" y="10058400"/>
          <a:ext cx="1220470" cy="962025"/>
        </a:xfrm>
        <a:prstGeom prst="rect">
          <a:avLst/>
        </a:prstGeom>
      </xdr:spPr>
    </xdr:pic>
    <xdr:clientData/>
  </xdr:twoCellAnchor>
  <xdr:oneCellAnchor>
    <xdr:from>
      <xdr:col>7</xdr:col>
      <xdr:colOff>171450</xdr:colOff>
      <xdr:row>7</xdr:row>
      <xdr:rowOff>381000</xdr:rowOff>
    </xdr:from>
    <xdr:ext cx="1440000" cy="876169"/>
    <xdr:pic>
      <xdr:nvPicPr>
        <xdr:cNvPr id="17" name="图片 16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8648700" y="3733800"/>
          <a:ext cx="1439545" cy="875665"/>
        </a:xfrm>
        <a:prstGeom prst="rect">
          <a:avLst/>
        </a:prstGeom>
      </xdr:spPr>
    </xdr:pic>
    <xdr:clientData/>
  </xdr:oneCellAnchor>
  <xdr:oneCellAnchor>
    <xdr:from>
      <xdr:col>8</xdr:col>
      <xdr:colOff>142875</xdr:colOff>
      <xdr:row>7</xdr:row>
      <xdr:rowOff>381001</xdr:rowOff>
    </xdr:from>
    <xdr:ext cx="1440000" cy="867273"/>
    <xdr:pic>
      <xdr:nvPicPr>
        <xdr:cNvPr id="18" name="图片 17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10525125" y="3733800"/>
          <a:ext cx="1439545" cy="866775"/>
        </a:xfrm>
        <a:prstGeom prst="rect">
          <a:avLst/>
        </a:prstGeom>
      </xdr:spPr>
    </xdr:pic>
    <xdr:clientData/>
  </xdr:oneCellAnchor>
  <xdr:twoCellAnchor editAs="oneCell">
    <xdr:from>
      <xdr:col>9</xdr:col>
      <xdr:colOff>295275</xdr:colOff>
      <xdr:row>7</xdr:row>
      <xdr:rowOff>381000</xdr:rowOff>
    </xdr:from>
    <xdr:to>
      <xdr:col>9</xdr:col>
      <xdr:colOff>1733550</xdr:colOff>
      <xdr:row>7</xdr:row>
      <xdr:rowOff>1047750</xdr:rowOff>
    </xdr:to>
    <xdr:pic>
      <xdr:nvPicPr>
        <xdr:cNvPr id="19" name="图片 1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2582525" y="3733800"/>
          <a:ext cx="1438275" cy="666750"/>
        </a:xfrm>
        <a:prstGeom prst="rect">
          <a:avLst/>
        </a:prstGeom>
      </xdr:spPr>
    </xdr:pic>
    <xdr:clientData/>
  </xdr:twoCellAnchor>
  <xdr:twoCellAnchor editAs="oneCell">
    <xdr:from>
      <xdr:col>8</xdr:col>
      <xdr:colOff>419100</xdr:colOff>
      <xdr:row>15</xdr:row>
      <xdr:rowOff>323850</xdr:rowOff>
    </xdr:from>
    <xdr:to>
      <xdr:col>8</xdr:col>
      <xdr:colOff>685639</xdr:colOff>
      <xdr:row>15</xdr:row>
      <xdr:rowOff>323998</xdr:rowOff>
    </xdr:to>
    <xdr:pic>
      <xdr:nvPicPr>
        <xdr:cNvPr id="20" name="图片 1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0801350" y="8305800"/>
          <a:ext cx="266065" cy="0"/>
        </a:xfrm>
        <a:prstGeom prst="rect">
          <a:avLst/>
        </a:prstGeom>
      </xdr:spPr>
    </xdr:pic>
    <xdr:clientData/>
  </xdr:twoCellAnchor>
  <xdr:twoCellAnchor editAs="oneCell">
    <xdr:from>
      <xdr:col>9</xdr:col>
      <xdr:colOff>180975</xdr:colOff>
      <xdr:row>19</xdr:row>
      <xdr:rowOff>304800</xdr:rowOff>
    </xdr:from>
    <xdr:to>
      <xdr:col>9</xdr:col>
      <xdr:colOff>685621</xdr:colOff>
      <xdr:row>19</xdr:row>
      <xdr:rowOff>304939</xdr:rowOff>
    </xdr:to>
    <xdr:pic>
      <xdr:nvPicPr>
        <xdr:cNvPr id="21" name="图片 2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2468225" y="10258425"/>
          <a:ext cx="504190" cy="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8</xdr:row>
      <xdr:rowOff>820</xdr:rowOff>
    </xdr:from>
    <xdr:to>
      <xdr:col>11</xdr:col>
      <xdr:colOff>1323975</xdr:colOff>
      <xdr:row>12</xdr:row>
      <xdr:rowOff>36702</xdr:rowOff>
    </xdr:to>
    <xdr:pic>
      <xdr:nvPicPr>
        <xdr:cNvPr id="22" name="图片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6125190" y="4906010"/>
          <a:ext cx="1296035" cy="2169160"/>
        </a:xfrm>
        <a:prstGeom prst="rect">
          <a:avLst/>
        </a:prstGeom>
      </xdr:spPr>
    </xdr:pic>
    <xdr:clientData/>
  </xdr:twoCellAnchor>
  <xdr:twoCellAnchor editAs="oneCell">
    <xdr:from>
      <xdr:col>11</xdr:col>
      <xdr:colOff>438149</xdr:colOff>
      <xdr:row>15</xdr:row>
      <xdr:rowOff>19049</xdr:rowOff>
    </xdr:from>
    <xdr:to>
      <xdr:col>11</xdr:col>
      <xdr:colOff>1381125</xdr:colOff>
      <xdr:row>16</xdr:row>
      <xdr:rowOff>7390</xdr:rowOff>
    </xdr:to>
    <xdr:pic>
      <xdr:nvPicPr>
        <xdr:cNvPr id="23" name="图片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6534765" y="8000365"/>
          <a:ext cx="943610" cy="113157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3</xdr:row>
      <xdr:rowOff>371475</xdr:rowOff>
    </xdr:from>
    <xdr:to>
      <xdr:col>7</xdr:col>
      <xdr:colOff>685585</xdr:colOff>
      <xdr:row>3</xdr:row>
      <xdr:rowOff>371593</xdr:rowOff>
    </xdr:to>
    <xdr:pic>
      <xdr:nvPicPr>
        <xdr:cNvPr id="24" name="图片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8543925" y="1714500"/>
          <a:ext cx="618490" cy="0"/>
        </a:xfrm>
        <a:prstGeom prst="rect">
          <a:avLst/>
        </a:prstGeom>
      </xdr:spPr>
    </xdr:pic>
    <xdr:clientData/>
  </xdr:twoCellAnchor>
  <xdr:twoCellAnchor editAs="oneCell">
    <xdr:from>
      <xdr:col>9</xdr:col>
      <xdr:colOff>104775</xdr:colOff>
      <xdr:row>3</xdr:row>
      <xdr:rowOff>438150</xdr:rowOff>
    </xdr:from>
    <xdr:to>
      <xdr:col>9</xdr:col>
      <xdr:colOff>685592</xdr:colOff>
      <xdr:row>3</xdr:row>
      <xdr:rowOff>438249</xdr:rowOff>
    </xdr:to>
    <xdr:pic>
      <xdr:nvPicPr>
        <xdr:cNvPr id="26" name="图片 25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2392025" y="1781175"/>
          <a:ext cx="58039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3</xdr:row>
      <xdr:rowOff>533400</xdr:rowOff>
    </xdr:from>
    <xdr:to>
      <xdr:col>10</xdr:col>
      <xdr:colOff>685620</xdr:colOff>
      <xdr:row>3</xdr:row>
      <xdr:rowOff>533480</xdr:rowOff>
    </xdr:to>
    <xdr:pic>
      <xdr:nvPicPr>
        <xdr:cNvPr id="27" name="图片 2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4439900" y="1876425"/>
          <a:ext cx="437515" cy="0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3</xdr:row>
      <xdr:rowOff>447675</xdr:rowOff>
    </xdr:from>
    <xdr:to>
      <xdr:col>11</xdr:col>
      <xdr:colOff>685620</xdr:colOff>
      <xdr:row>3</xdr:row>
      <xdr:rowOff>447765</xdr:rowOff>
    </xdr:to>
    <xdr:pic>
      <xdr:nvPicPr>
        <xdr:cNvPr id="28" name="图片 27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6335375" y="1790700"/>
          <a:ext cx="44704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466726</xdr:colOff>
      <xdr:row>15</xdr:row>
      <xdr:rowOff>19870</xdr:rowOff>
    </xdr:from>
    <xdr:to>
      <xdr:col>10</xdr:col>
      <xdr:colOff>1390650</xdr:colOff>
      <xdr:row>15</xdr:row>
      <xdr:rowOff>1123627</xdr:rowOff>
    </xdr:to>
    <xdr:pic>
      <xdr:nvPicPr>
        <xdr:cNvPr id="29" name="图片 28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4658975" y="8001635"/>
          <a:ext cx="923925" cy="1103630"/>
        </a:xfrm>
        <a:prstGeom prst="rect">
          <a:avLst/>
        </a:prstGeom>
      </xdr:spPr>
    </xdr:pic>
    <xdr:clientData/>
  </xdr:twoCellAnchor>
  <xdr:twoCellAnchor editAs="oneCell">
    <xdr:from>
      <xdr:col>9</xdr:col>
      <xdr:colOff>523874</xdr:colOff>
      <xdr:row>15</xdr:row>
      <xdr:rowOff>9525</xdr:rowOff>
    </xdr:from>
    <xdr:to>
      <xdr:col>9</xdr:col>
      <xdr:colOff>1340539</xdr:colOff>
      <xdr:row>15</xdr:row>
      <xdr:rowOff>1114425</xdr:rowOff>
    </xdr:to>
    <xdr:pic>
      <xdr:nvPicPr>
        <xdr:cNvPr id="30" name="图片 2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2810490" y="7991475"/>
          <a:ext cx="817245" cy="1104900"/>
        </a:xfrm>
        <a:prstGeom prst="rect">
          <a:avLst/>
        </a:prstGeom>
      </xdr:spPr>
    </xdr:pic>
    <xdr:clientData/>
  </xdr:twoCellAnchor>
  <xdr:twoCellAnchor editAs="oneCell">
    <xdr:from>
      <xdr:col>8</xdr:col>
      <xdr:colOff>371474</xdr:colOff>
      <xdr:row>11</xdr:row>
      <xdr:rowOff>142876</xdr:rowOff>
    </xdr:from>
    <xdr:to>
      <xdr:col>8</xdr:col>
      <xdr:colOff>1562099</xdr:colOff>
      <xdr:row>11</xdr:row>
      <xdr:rowOff>1169322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r:embed="rId27"/>
        <a:srcRect/>
        <a:stretch>
          <a:fillRect/>
        </a:stretch>
      </xdr:blipFill>
      <xdr:spPr>
        <a:xfrm>
          <a:off x="10753090" y="5876925"/>
          <a:ext cx="1190625" cy="10261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285750</xdr:colOff>
      <xdr:row>11</xdr:row>
      <xdr:rowOff>47626</xdr:rowOff>
    </xdr:from>
    <xdr:to>
      <xdr:col>9</xdr:col>
      <xdr:colOff>1504950</xdr:colOff>
      <xdr:row>12</xdr:row>
      <xdr:rowOff>12103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r:embed="rId28"/>
        <a:srcRect/>
        <a:stretch>
          <a:fillRect/>
        </a:stretch>
      </xdr:blipFill>
      <xdr:spPr>
        <a:xfrm>
          <a:off x="12573000" y="5781675"/>
          <a:ext cx="1219200" cy="12693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19050</xdr:colOff>
      <xdr:row>3</xdr:row>
      <xdr:rowOff>57150</xdr:rowOff>
    </xdr:from>
    <xdr:to>
      <xdr:col>7</xdr:col>
      <xdr:colOff>1742860</xdr:colOff>
      <xdr:row>3</xdr:row>
      <xdr:rowOff>1000007</xdr:rowOff>
    </xdr:to>
    <xdr:pic>
      <xdr:nvPicPr>
        <xdr:cNvPr id="33" name="图片 3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8496300" y="1400175"/>
          <a:ext cx="1723390" cy="94234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152400</xdr:colOff>
      <xdr:row>3</xdr:row>
      <xdr:rowOff>47625</xdr:rowOff>
    </xdr:from>
    <xdr:to>
      <xdr:col>8</xdr:col>
      <xdr:colOff>1590495</xdr:colOff>
      <xdr:row>3</xdr:row>
      <xdr:rowOff>1180958</xdr:rowOff>
    </xdr:to>
    <xdr:pic>
      <xdr:nvPicPr>
        <xdr:cNvPr id="34" name="图片 33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0534650" y="1390650"/>
          <a:ext cx="1437640" cy="1132840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3</xdr:row>
      <xdr:rowOff>57150</xdr:rowOff>
    </xdr:from>
    <xdr:to>
      <xdr:col>9</xdr:col>
      <xdr:colOff>1761917</xdr:colOff>
      <xdr:row>3</xdr:row>
      <xdr:rowOff>847626</xdr:rowOff>
    </xdr:to>
    <xdr:pic>
      <xdr:nvPicPr>
        <xdr:cNvPr id="35" name="图片 34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2382500" y="1400175"/>
          <a:ext cx="1666240" cy="789940"/>
        </a:xfrm>
        <a:prstGeom prst="rect">
          <a:avLst/>
        </a:prstGeom>
      </xdr:spPr>
    </xdr:pic>
    <xdr:clientData/>
  </xdr:twoCellAnchor>
  <xdr:twoCellAnchor editAs="oneCell">
    <xdr:from>
      <xdr:col>10</xdr:col>
      <xdr:colOff>66675</xdr:colOff>
      <xdr:row>3</xdr:row>
      <xdr:rowOff>133350</xdr:rowOff>
    </xdr:from>
    <xdr:to>
      <xdr:col>10</xdr:col>
      <xdr:colOff>1504770</xdr:colOff>
      <xdr:row>3</xdr:row>
      <xdr:rowOff>771445</xdr:rowOff>
    </xdr:to>
    <xdr:pic>
      <xdr:nvPicPr>
        <xdr:cNvPr id="36" name="图片 35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4258925" y="1476375"/>
          <a:ext cx="1437640" cy="637540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3</xdr:row>
      <xdr:rowOff>95250</xdr:rowOff>
    </xdr:from>
    <xdr:to>
      <xdr:col>11</xdr:col>
      <xdr:colOff>1552395</xdr:colOff>
      <xdr:row>3</xdr:row>
      <xdr:rowOff>819060</xdr:rowOff>
    </xdr:to>
    <xdr:pic>
      <xdr:nvPicPr>
        <xdr:cNvPr id="37" name="图片 36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6211550" y="1438275"/>
          <a:ext cx="1437640" cy="723265"/>
        </a:xfrm>
        <a:prstGeom prst="rect">
          <a:avLst/>
        </a:prstGeom>
      </xdr:spPr>
    </xdr:pic>
    <xdr:clientData/>
  </xdr:twoCellAnchor>
  <xdr:twoCellAnchor>
    <xdr:from>
      <xdr:col>7</xdr:col>
      <xdr:colOff>161925</xdr:colOff>
      <xdr:row>15</xdr:row>
      <xdr:rowOff>152400</xdr:rowOff>
    </xdr:from>
    <xdr:to>
      <xdr:col>7</xdr:col>
      <xdr:colOff>1761788</xdr:colOff>
      <xdr:row>15</xdr:row>
      <xdr:rowOff>960573</xdr:rowOff>
    </xdr:to>
    <xdr:grpSp>
      <xdr:nvGrpSpPr>
        <xdr:cNvPr id="38" name="组合 37"/>
        <xdr:cNvGrpSpPr/>
      </xdr:nvGrpSpPr>
      <xdr:grpSpPr>
        <a:xfrm>
          <a:off x="8639175" y="8134350"/>
          <a:ext cx="1599565" cy="807720"/>
          <a:chOff x="809625" y="10972800"/>
          <a:chExt cx="1599863" cy="808173"/>
        </a:xfrm>
      </xdr:grpSpPr>
      <xdr:pic>
        <xdr:nvPicPr>
          <xdr:cNvPr id="39" name="图片 38"/>
          <xdr:cNvPicPr>
            <a:picLocks noChangeAspect="1"/>
          </xdr:cNvPicPr>
        </xdr:nvPicPr>
        <xdr:blipFill>
          <a:blip r:embed="rId7" cstate="print"/>
          <a:stretch>
            <a:fillRect/>
          </a:stretch>
        </xdr:blipFill>
        <xdr:spPr>
          <a:xfrm>
            <a:off x="809625" y="10972800"/>
            <a:ext cx="504825" cy="808173"/>
          </a:xfrm>
          <a:prstGeom prst="rect">
            <a:avLst/>
          </a:prstGeom>
        </xdr:spPr>
      </xdr:pic>
      <xdr:pic>
        <xdr:nvPicPr>
          <xdr:cNvPr id="40" name="图片 39"/>
          <xdr:cNvPicPr>
            <a:picLocks noChangeAspect="1"/>
          </xdr:cNvPicPr>
        </xdr:nvPicPr>
        <xdr:blipFill>
          <a:blip r:embed="rId8" cstate="print"/>
          <a:stretch>
            <a:fillRect/>
          </a:stretch>
        </xdr:blipFill>
        <xdr:spPr>
          <a:xfrm>
            <a:off x="1381127" y="10972800"/>
            <a:ext cx="473802" cy="800100"/>
          </a:xfrm>
          <a:prstGeom prst="rect">
            <a:avLst/>
          </a:prstGeom>
        </xdr:spPr>
      </xdr:pic>
      <xdr:pic>
        <xdr:nvPicPr>
          <xdr:cNvPr id="41" name="图片 40"/>
          <xdr:cNvPicPr>
            <a:picLocks noChangeAspect="1"/>
          </xdr:cNvPicPr>
        </xdr:nvPicPr>
        <xdr:blipFill>
          <a:blip r:embed="rId9" cstate="print"/>
          <a:stretch>
            <a:fillRect/>
          </a:stretch>
        </xdr:blipFill>
        <xdr:spPr>
          <a:xfrm>
            <a:off x="1943100" y="10972800"/>
            <a:ext cx="466388" cy="799200"/>
          </a:xfrm>
          <a:prstGeom prst="rect">
            <a:avLst/>
          </a:prstGeom>
        </xdr:spPr>
      </xdr:pic>
    </xdr:grpSp>
    <xdr:clientData/>
  </xdr:twoCellAnchor>
  <xdr:twoCellAnchor editAs="oneCell">
    <xdr:from>
      <xdr:col>8</xdr:col>
      <xdr:colOff>266700</xdr:colOff>
      <xdr:row>15</xdr:row>
      <xdr:rowOff>85725</xdr:rowOff>
    </xdr:from>
    <xdr:to>
      <xdr:col>8</xdr:col>
      <xdr:colOff>1285875</xdr:colOff>
      <xdr:row>15</xdr:row>
      <xdr:rowOff>1021856</xdr:rowOff>
    </xdr:to>
    <xdr:pic>
      <xdr:nvPicPr>
        <xdr:cNvPr id="42" name="图片 41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0648950" y="8067675"/>
          <a:ext cx="1019175" cy="935990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19</xdr:row>
      <xdr:rowOff>19050</xdr:rowOff>
    </xdr:from>
    <xdr:to>
      <xdr:col>9</xdr:col>
      <xdr:colOff>1580971</xdr:colOff>
      <xdr:row>19</xdr:row>
      <xdr:rowOff>1133336</xdr:rowOff>
    </xdr:to>
    <xdr:pic>
      <xdr:nvPicPr>
        <xdr:cNvPr id="43" name="图片 4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2439650" y="9972675"/>
          <a:ext cx="1428115" cy="1113790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19</xdr:row>
      <xdr:rowOff>19050</xdr:rowOff>
    </xdr:from>
    <xdr:to>
      <xdr:col>10</xdr:col>
      <xdr:colOff>1562974</xdr:colOff>
      <xdr:row>19</xdr:row>
      <xdr:rowOff>1133475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14439900" y="9972675"/>
          <a:ext cx="1315085" cy="1114425"/>
        </a:xfrm>
        <a:prstGeom prst="rect">
          <a:avLst/>
        </a:prstGeom>
      </xdr:spPr>
    </xdr:pic>
    <xdr:clientData/>
  </xdr:twoCellAnchor>
  <xdr:twoCellAnchor>
    <xdr:from>
      <xdr:col>2</xdr:col>
      <xdr:colOff>28575</xdr:colOff>
      <xdr:row>15</xdr:row>
      <xdr:rowOff>266700</xdr:rowOff>
    </xdr:from>
    <xdr:to>
      <xdr:col>2</xdr:col>
      <xdr:colOff>1601470</xdr:colOff>
      <xdr:row>15</xdr:row>
      <xdr:rowOff>1020445</xdr:rowOff>
    </xdr:to>
    <xdr:pic>
      <xdr:nvPicPr>
        <xdr:cNvPr id="6" name="图片 5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2257425" y="8248650"/>
          <a:ext cx="1572895" cy="753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9525</xdr:colOff>
      <xdr:row>11</xdr:row>
      <xdr:rowOff>200025</xdr:rowOff>
    </xdr:from>
    <xdr:to>
      <xdr:col>2</xdr:col>
      <xdr:colOff>1651000</xdr:colOff>
      <xdr:row>11</xdr:row>
      <xdr:rowOff>762000</xdr:rowOff>
    </xdr:to>
    <xdr:pic>
      <xdr:nvPicPr>
        <xdr:cNvPr id="25" name="图片 24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2238375" y="5934075"/>
          <a:ext cx="1641475" cy="5619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295275</xdr:colOff>
      <xdr:row>89</xdr:row>
      <xdr:rowOff>95250</xdr:rowOff>
    </xdr:from>
    <xdr:to>
      <xdr:col>12</xdr:col>
      <xdr:colOff>190500</xdr:colOff>
      <xdr:row>92</xdr:row>
      <xdr:rowOff>209550</xdr:rowOff>
    </xdr:to>
    <xdr:pic>
      <xdr:nvPicPr>
        <xdr:cNvPr id="1398112" name="Picture 39" descr="x600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3696950" y="25898475"/>
          <a:ext cx="12668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10</xdr:col>
      <xdr:colOff>295275</xdr:colOff>
      <xdr:row>93</xdr:row>
      <xdr:rowOff>66675</xdr:rowOff>
    </xdr:from>
    <xdr:to>
      <xdr:col>12</xdr:col>
      <xdr:colOff>161925</xdr:colOff>
      <xdr:row>96</xdr:row>
      <xdr:rowOff>85725</xdr:rowOff>
    </xdr:to>
    <xdr:pic>
      <xdr:nvPicPr>
        <xdr:cNvPr id="1398113" name="Picture 40" descr="短焦投影机吊架ML-Q500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3696950" y="26850975"/>
          <a:ext cx="123825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10</xdr:col>
      <xdr:colOff>285750</xdr:colOff>
      <xdr:row>105</xdr:row>
      <xdr:rowOff>57150</xdr:rowOff>
    </xdr:from>
    <xdr:to>
      <xdr:col>11</xdr:col>
      <xdr:colOff>523875</xdr:colOff>
      <xdr:row>107</xdr:row>
      <xdr:rowOff>190500</xdr:rowOff>
    </xdr:to>
    <xdr:pic>
      <xdr:nvPicPr>
        <xdr:cNvPr id="1398114" name="Picture 43" descr="短焦投影机吊架ML-BT600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3687425" y="29470350"/>
          <a:ext cx="923925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10</xdr:col>
      <xdr:colOff>266700</xdr:colOff>
      <xdr:row>101</xdr:row>
      <xdr:rowOff>47625</xdr:rowOff>
    </xdr:from>
    <xdr:to>
      <xdr:col>12</xdr:col>
      <xdr:colOff>628650</xdr:colOff>
      <xdr:row>104</xdr:row>
      <xdr:rowOff>114300</xdr:rowOff>
    </xdr:to>
    <xdr:pic>
      <xdr:nvPicPr>
        <xdr:cNvPr id="1398115" name="Picture 56" descr="p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13668375" y="28584525"/>
          <a:ext cx="173355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10</xdr:col>
      <xdr:colOff>266700</xdr:colOff>
      <xdr:row>97</xdr:row>
      <xdr:rowOff>142875</xdr:rowOff>
    </xdr:from>
    <xdr:to>
      <xdr:col>12</xdr:col>
      <xdr:colOff>123825</xdr:colOff>
      <xdr:row>100</xdr:row>
      <xdr:rowOff>161925</xdr:rowOff>
    </xdr:to>
    <xdr:pic>
      <xdr:nvPicPr>
        <xdr:cNvPr id="1398116" name="Picture 57" descr="t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3668375" y="27803475"/>
          <a:ext cx="122872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114300</xdr:colOff>
      <xdr:row>76</xdr:row>
      <xdr:rowOff>57150</xdr:rowOff>
    </xdr:from>
    <xdr:to>
      <xdr:col>2</xdr:col>
      <xdr:colOff>704850</xdr:colOff>
      <xdr:row>76</xdr:row>
      <xdr:rowOff>409575</xdr:rowOff>
    </xdr:to>
    <xdr:pic>
      <xdr:nvPicPr>
        <xdr:cNvPr id="1419322" name="图片 8"/>
        <xdr:cNvPicPr>
          <a:picLocks noChangeAspect="1"/>
        </xdr:cNvPicPr>
      </xdr:nvPicPr>
      <xdr:blipFill>
        <a:blip r:embed="rId1"/>
        <a:srcRect/>
        <a:stretch>
          <a:fillRect/>
        </a:stretch>
      </xdr:blipFill>
      <xdr:spPr>
        <a:xfrm>
          <a:off x="2724150" y="47834550"/>
          <a:ext cx="59055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104775</xdr:colOff>
      <xdr:row>79</xdr:row>
      <xdr:rowOff>76200</xdr:rowOff>
    </xdr:from>
    <xdr:to>
      <xdr:col>2</xdr:col>
      <xdr:colOff>685800</xdr:colOff>
      <xdr:row>79</xdr:row>
      <xdr:rowOff>419100</xdr:rowOff>
    </xdr:to>
    <xdr:pic>
      <xdr:nvPicPr>
        <xdr:cNvPr id="1419323" name="图片 9"/>
        <xdr:cNvPicPr>
          <a:picLocks noChangeAspect="1"/>
        </xdr:cNvPicPr>
      </xdr:nvPicPr>
      <xdr:blipFill>
        <a:blip r:embed="rId2"/>
        <a:srcRect/>
        <a:stretch>
          <a:fillRect/>
        </a:stretch>
      </xdr:blipFill>
      <xdr:spPr>
        <a:xfrm>
          <a:off x="2714625" y="49739550"/>
          <a:ext cx="5810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190500</xdr:colOff>
      <xdr:row>80</xdr:row>
      <xdr:rowOff>28575</xdr:rowOff>
    </xdr:from>
    <xdr:to>
      <xdr:col>2</xdr:col>
      <xdr:colOff>619125</xdr:colOff>
      <xdr:row>80</xdr:row>
      <xdr:rowOff>438150</xdr:rowOff>
    </xdr:to>
    <xdr:pic>
      <xdr:nvPicPr>
        <xdr:cNvPr id="1419324" name="图片 10"/>
        <xdr:cNvPicPr>
          <a:picLocks noChangeAspect="1"/>
        </xdr:cNvPicPr>
      </xdr:nvPicPr>
      <xdr:blipFill>
        <a:blip r:embed="rId3"/>
        <a:srcRect/>
        <a:stretch>
          <a:fillRect/>
        </a:stretch>
      </xdr:blipFill>
      <xdr:spPr>
        <a:xfrm>
          <a:off x="2800350" y="50320575"/>
          <a:ext cx="42862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171450</xdr:colOff>
      <xdr:row>84</xdr:row>
      <xdr:rowOff>28575</xdr:rowOff>
    </xdr:from>
    <xdr:to>
      <xdr:col>2</xdr:col>
      <xdr:colOff>638175</xdr:colOff>
      <xdr:row>84</xdr:row>
      <xdr:rowOff>381000</xdr:rowOff>
    </xdr:to>
    <xdr:pic>
      <xdr:nvPicPr>
        <xdr:cNvPr id="1419325" name="图片 13"/>
        <xdr:cNvPicPr>
          <a:picLocks noChangeAspect="1"/>
        </xdr:cNvPicPr>
      </xdr:nvPicPr>
      <xdr:blipFill>
        <a:blip r:embed="rId4"/>
        <a:srcRect/>
        <a:stretch>
          <a:fillRect/>
        </a:stretch>
      </xdr:blipFill>
      <xdr:spPr>
        <a:xfrm>
          <a:off x="2781300" y="52835175"/>
          <a:ext cx="466725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142875</xdr:colOff>
      <xdr:row>73</xdr:row>
      <xdr:rowOff>57150</xdr:rowOff>
    </xdr:from>
    <xdr:to>
      <xdr:col>2</xdr:col>
      <xdr:colOff>590550</xdr:colOff>
      <xdr:row>73</xdr:row>
      <xdr:rowOff>419100</xdr:rowOff>
    </xdr:to>
    <xdr:pic>
      <xdr:nvPicPr>
        <xdr:cNvPr id="1419326" name="图片 18"/>
        <xdr:cNvPicPr>
          <a:picLocks noChangeAspect="1"/>
        </xdr:cNvPicPr>
      </xdr:nvPicPr>
      <xdr:blipFill>
        <a:blip r:embed="rId5"/>
        <a:srcRect/>
        <a:stretch>
          <a:fillRect/>
        </a:stretch>
      </xdr:blipFill>
      <xdr:spPr>
        <a:xfrm>
          <a:off x="2752725" y="45948600"/>
          <a:ext cx="4476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123825</xdr:colOff>
      <xdr:row>60</xdr:row>
      <xdr:rowOff>57150</xdr:rowOff>
    </xdr:from>
    <xdr:to>
      <xdr:col>2</xdr:col>
      <xdr:colOff>600075</xdr:colOff>
      <xdr:row>60</xdr:row>
      <xdr:rowOff>447675</xdr:rowOff>
    </xdr:to>
    <xdr:pic>
      <xdr:nvPicPr>
        <xdr:cNvPr id="1419327" name="图片 19"/>
        <xdr:cNvPicPr>
          <a:picLocks noChangeAspect="1"/>
        </xdr:cNvPicPr>
      </xdr:nvPicPr>
      <xdr:blipFill>
        <a:blip r:embed="rId6"/>
        <a:srcRect/>
        <a:stretch>
          <a:fillRect/>
        </a:stretch>
      </xdr:blipFill>
      <xdr:spPr>
        <a:xfrm>
          <a:off x="2733675" y="37776150"/>
          <a:ext cx="47625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68</xdr:row>
      <xdr:rowOff>38100</xdr:rowOff>
    </xdr:from>
    <xdr:to>
      <xdr:col>2</xdr:col>
      <xdr:colOff>628650</xdr:colOff>
      <xdr:row>68</xdr:row>
      <xdr:rowOff>428625</xdr:rowOff>
    </xdr:to>
    <xdr:pic>
      <xdr:nvPicPr>
        <xdr:cNvPr id="1419328" name="图片 20"/>
        <xdr:cNvPicPr>
          <a:picLocks noChangeAspect="1"/>
        </xdr:cNvPicPr>
      </xdr:nvPicPr>
      <xdr:blipFill>
        <a:blip r:embed="rId7"/>
        <a:srcRect/>
        <a:stretch>
          <a:fillRect/>
        </a:stretch>
      </xdr:blipFill>
      <xdr:spPr>
        <a:xfrm>
          <a:off x="2686050" y="42786300"/>
          <a:ext cx="55245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133350</xdr:colOff>
      <xdr:row>92</xdr:row>
      <xdr:rowOff>57150</xdr:rowOff>
    </xdr:from>
    <xdr:to>
      <xdr:col>2</xdr:col>
      <xdr:colOff>571500</xdr:colOff>
      <xdr:row>92</xdr:row>
      <xdr:rowOff>447675</xdr:rowOff>
    </xdr:to>
    <xdr:pic>
      <xdr:nvPicPr>
        <xdr:cNvPr id="1419329" name="图片 22"/>
        <xdr:cNvPicPr>
          <a:picLocks noChangeAspect="1"/>
        </xdr:cNvPicPr>
      </xdr:nvPicPr>
      <xdr:blipFill>
        <a:blip r:embed="rId8"/>
        <a:srcRect/>
        <a:stretch>
          <a:fillRect/>
        </a:stretch>
      </xdr:blipFill>
      <xdr:spPr>
        <a:xfrm>
          <a:off x="2743200" y="57673875"/>
          <a:ext cx="43815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106</xdr:row>
      <xdr:rowOff>200025</xdr:rowOff>
    </xdr:from>
    <xdr:to>
      <xdr:col>2</xdr:col>
      <xdr:colOff>638175</xdr:colOff>
      <xdr:row>106</xdr:row>
      <xdr:rowOff>371475</xdr:rowOff>
    </xdr:to>
    <xdr:pic>
      <xdr:nvPicPr>
        <xdr:cNvPr id="1419330" name="图片 168"/>
        <xdr:cNvPicPr>
          <a:picLocks noChangeAspect="1"/>
        </xdr:cNvPicPr>
      </xdr:nvPicPr>
      <xdr:blipFill>
        <a:blip r:embed="rId9"/>
        <a:srcRect/>
        <a:stretch>
          <a:fillRect/>
        </a:stretch>
      </xdr:blipFill>
      <xdr:spPr>
        <a:xfrm>
          <a:off x="2686050" y="66617850"/>
          <a:ext cx="561975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219075</xdr:colOff>
      <xdr:row>45</xdr:row>
      <xdr:rowOff>47625</xdr:rowOff>
    </xdr:from>
    <xdr:to>
      <xdr:col>8</xdr:col>
      <xdr:colOff>609600</xdr:colOff>
      <xdr:row>45</xdr:row>
      <xdr:rowOff>457200</xdr:rowOff>
    </xdr:to>
    <xdr:pic>
      <xdr:nvPicPr>
        <xdr:cNvPr id="1419331" name="图片 2"/>
        <xdr:cNvPicPr>
          <a:picLocks noChangeAspect="1"/>
        </xdr:cNvPicPr>
      </xdr:nvPicPr>
      <xdr:blipFill>
        <a:blip r:embed="rId10"/>
        <a:srcRect/>
        <a:stretch>
          <a:fillRect/>
        </a:stretch>
      </xdr:blipFill>
      <xdr:spPr>
        <a:xfrm>
          <a:off x="9629775" y="28336875"/>
          <a:ext cx="39052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190500</xdr:colOff>
      <xdr:row>47</xdr:row>
      <xdr:rowOff>19050</xdr:rowOff>
    </xdr:from>
    <xdr:to>
      <xdr:col>8</xdr:col>
      <xdr:colOff>533400</xdr:colOff>
      <xdr:row>47</xdr:row>
      <xdr:rowOff>457200</xdr:rowOff>
    </xdr:to>
    <xdr:pic>
      <xdr:nvPicPr>
        <xdr:cNvPr id="1419332" name="图片 4"/>
        <xdr:cNvPicPr>
          <a:picLocks noChangeAspect="1"/>
        </xdr:cNvPicPr>
      </xdr:nvPicPr>
      <xdr:blipFill>
        <a:blip r:embed="rId11"/>
        <a:srcRect/>
        <a:stretch>
          <a:fillRect/>
        </a:stretch>
      </xdr:blipFill>
      <xdr:spPr>
        <a:xfrm>
          <a:off x="9601200" y="29565600"/>
          <a:ext cx="34290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1</xdr:row>
      <xdr:rowOff>171450</xdr:rowOff>
    </xdr:from>
    <xdr:to>
      <xdr:col>8</xdr:col>
      <xdr:colOff>571500</xdr:colOff>
      <xdr:row>1</xdr:row>
      <xdr:rowOff>352425</xdr:rowOff>
    </xdr:to>
    <xdr:pic>
      <xdr:nvPicPr>
        <xdr:cNvPr id="1419333" name="图片 2"/>
        <xdr:cNvPicPr>
          <a:picLocks noChangeAspect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9486900" y="800100"/>
          <a:ext cx="495300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2</xdr:row>
      <xdr:rowOff>190500</xdr:rowOff>
    </xdr:from>
    <xdr:to>
      <xdr:col>8</xdr:col>
      <xdr:colOff>571500</xdr:colOff>
      <xdr:row>2</xdr:row>
      <xdr:rowOff>352425</xdr:rowOff>
    </xdr:to>
    <xdr:pic>
      <xdr:nvPicPr>
        <xdr:cNvPr id="1419334" name="图片 3"/>
        <xdr:cNvPicPr>
          <a:picLocks noChangeAspect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9505950" y="1447800"/>
          <a:ext cx="476250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114300</xdr:colOff>
      <xdr:row>5</xdr:row>
      <xdr:rowOff>152400</xdr:rowOff>
    </xdr:from>
    <xdr:to>
      <xdr:col>8</xdr:col>
      <xdr:colOff>685800</xdr:colOff>
      <xdr:row>5</xdr:row>
      <xdr:rowOff>361950</xdr:rowOff>
    </xdr:to>
    <xdr:pic>
      <xdr:nvPicPr>
        <xdr:cNvPr id="1419335" name="图片 4"/>
        <xdr:cNvPicPr>
          <a:picLocks noChangeAspect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9525000" y="3295650"/>
          <a:ext cx="57150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12</xdr:row>
      <xdr:rowOff>209550</xdr:rowOff>
    </xdr:from>
    <xdr:to>
      <xdr:col>8</xdr:col>
      <xdr:colOff>600075</xdr:colOff>
      <xdr:row>12</xdr:row>
      <xdr:rowOff>342900</xdr:rowOff>
    </xdr:to>
    <xdr:pic>
      <xdr:nvPicPr>
        <xdr:cNvPr id="1419336" name="图片 7"/>
        <xdr:cNvPicPr>
          <a:picLocks noChangeAspect="1"/>
        </xdr:cNvPicPr>
      </xdr:nvPicPr>
      <xdr:blipFill>
        <a:blip r:embed="rId15"/>
        <a:srcRect/>
        <a:stretch>
          <a:fillRect/>
        </a:stretch>
      </xdr:blipFill>
      <xdr:spPr>
        <a:xfrm>
          <a:off x="9534525" y="7753350"/>
          <a:ext cx="476250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104775</xdr:colOff>
      <xdr:row>17</xdr:row>
      <xdr:rowOff>38100</xdr:rowOff>
    </xdr:from>
    <xdr:to>
      <xdr:col>8</xdr:col>
      <xdr:colOff>561975</xdr:colOff>
      <xdr:row>17</xdr:row>
      <xdr:rowOff>400050</xdr:rowOff>
    </xdr:to>
    <xdr:pic>
      <xdr:nvPicPr>
        <xdr:cNvPr id="1419337" name="图片 8"/>
        <xdr:cNvPicPr>
          <a:picLocks noChangeAspect="1"/>
        </xdr:cNvPicPr>
      </xdr:nvPicPr>
      <xdr:blipFill>
        <a:blip r:embed="rId16"/>
        <a:srcRect/>
        <a:stretch>
          <a:fillRect/>
        </a:stretch>
      </xdr:blipFill>
      <xdr:spPr>
        <a:xfrm>
          <a:off x="9515475" y="10725150"/>
          <a:ext cx="45720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142875</xdr:colOff>
      <xdr:row>16</xdr:row>
      <xdr:rowOff>19050</xdr:rowOff>
    </xdr:from>
    <xdr:to>
      <xdr:col>8</xdr:col>
      <xdr:colOff>676275</xdr:colOff>
      <xdr:row>16</xdr:row>
      <xdr:rowOff>438150</xdr:rowOff>
    </xdr:to>
    <xdr:pic>
      <xdr:nvPicPr>
        <xdr:cNvPr id="1419338" name="图片 9"/>
        <xdr:cNvPicPr>
          <a:picLocks noChangeAspect="1"/>
        </xdr:cNvPicPr>
      </xdr:nvPicPr>
      <xdr:blipFill>
        <a:blip r:embed="rId17"/>
        <a:srcRect/>
        <a:stretch>
          <a:fillRect/>
        </a:stretch>
      </xdr:blipFill>
      <xdr:spPr>
        <a:xfrm>
          <a:off x="9553575" y="10077450"/>
          <a:ext cx="5334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209550</xdr:colOff>
      <xdr:row>26</xdr:row>
      <xdr:rowOff>85725</xdr:rowOff>
    </xdr:from>
    <xdr:to>
      <xdr:col>8</xdr:col>
      <xdr:colOff>571500</xdr:colOff>
      <xdr:row>26</xdr:row>
      <xdr:rowOff>400050</xdr:rowOff>
    </xdr:to>
    <xdr:pic>
      <xdr:nvPicPr>
        <xdr:cNvPr id="1419339" name="图片 11"/>
        <xdr:cNvPicPr>
          <a:picLocks noChangeAspect="1"/>
        </xdr:cNvPicPr>
      </xdr:nvPicPr>
      <xdr:blipFill>
        <a:blip r:embed="rId18"/>
        <a:srcRect/>
        <a:stretch>
          <a:fillRect/>
        </a:stretch>
      </xdr:blipFill>
      <xdr:spPr>
        <a:xfrm>
          <a:off x="9620250" y="16430625"/>
          <a:ext cx="361950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247650</xdr:colOff>
      <xdr:row>31</xdr:row>
      <xdr:rowOff>95250</xdr:rowOff>
    </xdr:from>
    <xdr:to>
      <xdr:col>8</xdr:col>
      <xdr:colOff>428625</xdr:colOff>
      <xdr:row>31</xdr:row>
      <xdr:rowOff>428625</xdr:rowOff>
    </xdr:to>
    <xdr:pic>
      <xdr:nvPicPr>
        <xdr:cNvPr id="1419340" name="图片 13"/>
        <xdr:cNvPicPr>
          <a:picLocks noChangeAspect="1"/>
        </xdr:cNvPicPr>
      </xdr:nvPicPr>
      <xdr:blipFill>
        <a:blip r:embed="rId19"/>
        <a:srcRect/>
        <a:stretch>
          <a:fillRect/>
        </a:stretch>
      </xdr:blipFill>
      <xdr:spPr>
        <a:xfrm>
          <a:off x="9658350" y="19583400"/>
          <a:ext cx="1809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257175</xdr:colOff>
      <xdr:row>32</xdr:row>
      <xdr:rowOff>66675</xdr:rowOff>
    </xdr:from>
    <xdr:to>
      <xdr:col>8</xdr:col>
      <xdr:colOff>466725</xdr:colOff>
      <xdr:row>32</xdr:row>
      <xdr:rowOff>447675</xdr:rowOff>
    </xdr:to>
    <xdr:pic>
      <xdr:nvPicPr>
        <xdr:cNvPr id="1419341" name="图片 15"/>
        <xdr:cNvPicPr>
          <a:picLocks noChangeAspect="1"/>
        </xdr:cNvPicPr>
      </xdr:nvPicPr>
      <xdr:blipFill>
        <a:blip r:embed="rId20"/>
        <a:srcRect/>
        <a:stretch>
          <a:fillRect/>
        </a:stretch>
      </xdr:blipFill>
      <xdr:spPr>
        <a:xfrm>
          <a:off x="9667875" y="20183475"/>
          <a:ext cx="209550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276225</xdr:colOff>
      <xdr:row>36</xdr:row>
      <xdr:rowOff>85725</xdr:rowOff>
    </xdr:from>
    <xdr:to>
      <xdr:col>8</xdr:col>
      <xdr:colOff>476250</xdr:colOff>
      <xdr:row>36</xdr:row>
      <xdr:rowOff>419100</xdr:rowOff>
    </xdr:to>
    <xdr:pic>
      <xdr:nvPicPr>
        <xdr:cNvPr id="1419342" name="图片 17"/>
        <xdr:cNvPicPr>
          <a:picLocks noChangeAspect="1"/>
        </xdr:cNvPicPr>
      </xdr:nvPicPr>
      <xdr:blipFill>
        <a:blip r:embed="rId21"/>
        <a:srcRect/>
        <a:stretch>
          <a:fillRect/>
        </a:stretch>
      </xdr:blipFill>
      <xdr:spPr>
        <a:xfrm>
          <a:off x="9686925" y="22717125"/>
          <a:ext cx="2000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161925</xdr:colOff>
      <xdr:row>40</xdr:row>
      <xdr:rowOff>161925</xdr:rowOff>
    </xdr:from>
    <xdr:to>
      <xdr:col>8</xdr:col>
      <xdr:colOff>590550</xdr:colOff>
      <xdr:row>40</xdr:row>
      <xdr:rowOff>371475</xdr:rowOff>
    </xdr:to>
    <xdr:pic>
      <xdr:nvPicPr>
        <xdr:cNvPr id="1419343" name="图片 18"/>
        <xdr:cNvPicPr>
          <a:picLocks noChangeAspect="1"/>
        </xdr:cNvPicPr>
      </xdr:nvPicPr>
      <xdr:blipFill>
        <a:blip r:embed="rId22"/>
        <a:srcRect/>
        <a:stretch>
          <a:fillRect/>
        </a:stretch>
      </xdr:blipFill>
      <xdr:spPr>
        <a:xfrm>
          <a:off x="9572625" y="25307925"/>
          <a:ext cx="428625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228600</xdr:colOff>
      <xdr:row>81</xdr:row>
      <xdr:rowOff>57150</xdr:rowOff>
    </xdr:from>
    <xdr:to>
      <xdr:col>8</xdr:col>
      <xdr:colOff>523875</xdr:colOff>
      <xdr:row>81</xdr:row>
      <xdr:rowOff>419100</xdr:rowOff>
    </xdr:to>
    <xdr:pic>
      <xdr:nvPicPr>
        <xdr:cNvPr id="1419344" name="图片 28"/>
        <xdr:cNvPicPr>
          <a:picLocks noChangeAspect="1"/>
        </xdr:cNvPicPr>
      </xdr:nvPicPr>
      <xdr:blipFill>
        <a:blip r:embed="rId23"/>
        <a:srcRect/>
        <a:stretch>
          <a:fillRect/>
        </a:stretch>
      </xdr:blipFill>
      <xdr:spPr>
        <a:xfrm>
          <a:off x="9639300" y="50977800"/>
          <a:ext cx="2952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209550</xdr:colOff>
      <xdr:row>84</xdr:row>
      <xdr:rowOff>85725</xdr:rowOff>
    </xdr:from>
    <xdr:to>
      <xdr:col>8</xdr:col>
      <xdr:colOff>542925</xdr:colOff>
      <xdr:row>84</xdr:row>
      <xdr:rowOff>428625</xdr:rowOff>
    </xdr:to>
    <xdr:pic>
      <xdr:nvPicPr>
        <xdr:cNvPr id="1419345" name="图片 29"/>
        <xdr:cNvPicPr>
          <a:picLocks noChangeAspect="1"/>
        </xdr:cNvPicPr>
      </xdr:nvPicPr>
      <xdr:blipFill>
        <a:blip r:embed="rId24"/>
        <a:srcRect/>
        <a:stretch>
          <a:fillRect/>
        </a:stretch>
      </xdr:blipFill>
      <xdr:spPr>
        <a:xfrm>
          <a:off x="9620250" y="52892325"/>
          <a:ext cx="33337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257175</xdr:colOff>
      <xdr:row>83</xdr:row>
      <xdr:rowOff>95250</xdr:rowOff>
    </xdr:from>
    <xdr:to>
      <xdr:col>8</xdr:col>
      <xdr:colOff>542925</xdr:colOff>
      <xdr:row>83</xdr:row>
      <xdr:rowOff>428625</xdr:rowOff>
    </xdr:to>
    <xdr:pic>
      <xdr:nvPicPr>
        <xdr:cNvPr id="1419346" name="图片 30"/>
        <xdr:cNvPicPr>
          <a:picLocks noChangeAspect="1"/>
        </xdr:cNvPicPr>
      </xdr:nvPicPr>
      <xdr:blipFill>
        <a:blip r:embed="rId25"/>
        <a:srcRect/>
        <a:stretch>
          <a:fillRect/>
        </a:stretch>
      </xdr:blipFill>
      <xdr:spPr>
        <a:xfrm>
          <a:off x="9667875" y="52273200"/>
          <a:ext cx="2857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133350</xdr:colOff>
      <xdr:row>82</xdr:row>
      <xdr:rowOff>28575</xdr:rowOff>
    </xdr:from>
    <xdr:to>
      <xdr:col>8</xdr:col>
      <xdr:colOff>666750</xdr:colOff>
      <xdr:row>82</xdr:row>
      <xdr:rowOff>428625</xdr:rowOff>
    </xdr:to>
    <xdr:pic>
      <xdr:nvPicPr>
        <xdr:cNvPr id="1419347" name="图片 31"/>
        <xdr:cNvPicPr>
          <a:picLocks noChangeAspect="1"/>
        </xdr:cNvPicPr>
      </xdr:nvPicPr>
      <xdr:blipFill>
        <a:blip r:embed="rId26"/>
        <a:srcRect/>
        <a:stretch>
          <a:fillRect/>
        </a:stretch>
      </xdr:blipFill>
      <xdr:spPr>
        <a:xfrm>
          <a:off x="9544050" y="51577875"/>
          <a:ext cx="53340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257175</xdr:colOff>
      <xdr:row>116</xdr:row>
      <xdr:rowOff>38100</xdr:rowOff>
    </xdr:from>
    <xdr:to>
      <xdr:col>2</xdr:col>
      <xdr:colOff>542925</xdr:colOff>
      <xdr:row>116</xdr:row>
      <xdr:rowOff>457200</xdr:rowOff>
    </xdr:to>
    <xdr:pic>
      <xdr:nvPicPr>
        <xdr:cNvPr id="1419348" name="图片 33"/>
        <xdr:cNvPicPr>
          <a:picLocks noChangeAspect="1"/>
        </xdr:cNvPicPr>
      </xdr:nvPicPr>
      <xdr:blipFill>
        <a:blip r:embed="rId27"/>
        <a:srcRect/>
        <a:stretch>
          <a:fillRect/>
        </a:stretch>
      </xdr:blipFill>
      <xdr:spPr>
        <a:xfrm>
          <a:off x="2867025" y="71942325"/>
          <a:ext cx="28575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200025</xdr:colOff>
      <xdr:row>81</xdr:row>
      <xdr:rowOff>85725</xdr:rowOff>
    </xdr:from>
    <xdr:to>
      <xdr:col>2</xdr:col>
      <xdr:colOff>561975</xdr:colOff>
      <xdr:row>81</xdr:row>
      <xdr:rowOff>447675</xdr:rowOff>
    </xdr:to>
    <xdr:pic>
      <xdr:nvPicPr>
        <xdr:cNvPr id="1419349" name="图片 3"/>
        <xdr:cNvPicPr>
          <a:picLocks noChangeAspect="1"/>
        </xdr:cNvPicPr>
      </xdr:nvPicPr>
      <xdr:blipFill>
        <a:blip r:embed="rId28"/>
        <a:srcRect/>
        <a:stretch>
          <a:fillRect/>
        </a:stretch>
      </xdr:blipFill>
      <xdr:spPr>
        <a:xfrm>
          <a:off x="2809875" y="51006375"/>
          <a:ext cx="36195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11</xdr:row>
      <xdr:rowOff>66675</xdr:rowOff>
    </xdr:from>
    <xdr:to>
      <xdr:col>8</xdr:col>
      <xdr:colOff>666750</xdr:colOff>
      <xdr:row>11</xdr:row>
      <xdr:rowOff>400050</xdr:rowOff>
    </xdr:to>
    <xdr:pic>
      <xdr:nvPicPr>
        <xdr:cNvPr id="1419350" name="图片 117" descr="Z3{~170@3DTBJFXFCT0SAH7"/>
        <xdr:cNvPicPr>
          <a:picLocks noChangeAspect="1"/>
        </xdr:cNvPicPr>
      </xdr:nvPicPr>
      <xdr:blipFill>
        <a:blip r:embed="rId29"/>
        <a:srcRect/>
        <a:stretch>
          <a:fillRect/>
        </a:stretch>
      </xdr:blipFill>
      <xdr:spPr>
        <a:xfrm>
          <a:off x="9467850" y="6981825"/>
          <a:ext cx="60960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10</xdr:row>
      <xdr:rowOff>47625</xdr:rowOff>
    </xdr:from>
    <xdr:to>
      <xdr:col>8</xdr:col>
      <xdr:colOff>685800</xdr:colOff>
      <xdr:row>10</xdr:row>
      <xdr:rowOff>428625</xdr:rowOff>
    </xdr:to>
    <xdr:pic>
      <xdr:nvPicPr>
        <xdr:cNvPr id="1419351" name="图片 118" descr="%{V71FA(N`B6UUTI`V6I$0T"/>
        <xdr:cNvPicPr>
          <a:picLocks noChangeAspect="1"/>
        </xdr:cNvPicPr>
      </xdr:nvPicPr>
      <xdr:blipFill>
        <a:blip r:embed="rId30"/>
        <a:srcRect/>
        <a:stretch>
          <a:fillRect/>
        </a:stretch>
      </xdr:blipFill>
      <xdr:spPr>
        <a:xfrm>
          <a:off x="9486900" y="6334125"/>
          <a:ext cx="609600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66</xdr:row>
      <xdr:rowOff>38100</xdr:rowOff>
    </xdr:from>
    <xdr:to>
      <xdr:col>2</xdr:col>
      <xdr:colOff>628650</xdr:colOff>
      <xdr:row>66</xdr:row>
      <xdr:rowOff>438150</xdr:rowOff>
    </xdr:to>
    <xdr:pic>
      <xdr:nvPicPr>
        <xdr:cNvPr id="1419352" name="图片 341" descr="G_1VK]5CIPX6MH}3QHE}@IS"/>
        <xdr:cNvPicPr>
          <a:picLocks noChangeAspect="1"/>
        </xdr:cNvPicPr>
      </xdr:nvPicPr>
      <xdr:blipFill>
        <a:blip r:embed="rId31"/>
        <a:srcRect/>
        <a:stretch>
          <a:fillRect/>
        </a:stretch>
      </xdr:blipFill>
      <xdr:spPr>
        <a:xfrm>
          <a:off x="2676525" y="41529000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61</xdr:row>
      <xdr:rowOff>47625</xdr:rowOff>
    </xdr:from>
    <xdr:to>
      <xdr:col>8</xdr:col>
      <xdr:colOff>571500</xdr:colOff>
      <xdr:row>61</xdr:row>
      <xdr:rowOff>419100</xdr:rowOff>
    </xdr:to>
    <xdr:pic>
      <xdr:nvPicPr>
        <xdr:cNvPr id="1419353" name="图片 20"/>
        <xdr:cNvPicPr>
          <a:picLocks noChangeAspect="1"/>
        </xdr:cNvPicPr>
      </xdr:nvPicPr>
      <xdr:blipFill>
        <a:blip r:embed="rId32"/>
        <a:srcRect/>
        <a:stretch>
          <a:fillRect/>
        </a:stretch>
      </xdr:blipFill>
      <xdr:spPr>
        <a:xfrm>
          <a:off x="9534525" y="38395275"/>
          <a:ext cx="447675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104775</xdr:colOff>
      <xdr:row>62</xdr:row>
      <xdr:rowOff>66675</xdr:rowOff>
    </xdr:from>
    <xdr:to>
      <xdr:col>8</xdr:col>
      <xdr:colOff>609600</xdr:colOff>
      <xdr:row>62</xdr:row>
      <xdr:rowOff>400050</xdr:rowOff>
    </xdr:to>
    <xdr:pic>
      <xdr:nvPicPr>
        <xdr:cNvPr id="1419354" name="图片 21"/>
        <xdr:cNvPicPr>
          <a:picLocks noChangeAspect="1"/>
        </xdr:cNvPicPr>
      </xdr:nvPicPr>
      <xdr:blipFill>
        <a:blip r:embed="rId33"/>
        <a:srcRect/>
        <a:stretch>
          <a:fillRect/>
        </a:stretch>
      </xdr:blipFill>
      <xdr:spPr>
        <a:xfrm>
          <a:off x="9515475" y="39042975"/>
          <a:ext cx="5048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63</xdr:row>
      <xdr:rowOff>76200</xdr:rowOff>
    </xdr:from>
    <xdr:to>
      <xdr:col>8</xdr:col>
      <xdr:colOff>628650</xdr:colOff>
      <xdr:row>63</xdr:row>
      <xdr:rowOff>409575</xdr:rowOff>
    </xdr:to>
    <xdr:pic>
      <xdr:nvPicPr>
        <xdr:cNvPr id="1419355" name="图片 78"/>
        <xdr:cNvPicPr>
          <a:picLocks noChangeAspect="1"/>
        </xdr:cNvPicPr>
      </xdr:nvPicPr>
      <xdr:blipFill>
        <a:blip r:embed="rId33"/>
        <a:srcRect/>
        <a:stretch>
          <a:fillRect/>
        </a:stretch>
      </xdr:blipFill>
      <xdr:spPr>
        <a:xfrm>
          <a:off x="9534525" y="39681150"/>
          <a:ext cx="5048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180975</xdr:colOff>
      <xdr:row>64</xdr:row>
      <xdr:rowOff>19050</xdr:rowOff>
    </xdr:from>
    <xdr:to>
      <xdr:col>8</xdr:col>
      <xdr:colOff>571500</xdr:colOff>
      <xdr:row>64</xdr:row>
      <xdr:rowOff>447675</xdr:rowOff>
    </xdr:to>
    <xdr:pic>
      <xdr:nvPicPr>
        <xdr:cNvPr id="1419356" name="图片 22"/>
        <xdr:cNvPicPr>
          <a:picLocks noChangeAspect="1"/>
        </xdr:cNvPicPr>
      </xdr:nvPicPr>
      <xdr:blipFill>
        <a:blip r:embed="rId34"/>
        <a:srcRect/>
        <a:stretch>
          <a:fillRect/>
        </a:stretch>
      </xdr:blipFill>
      <xdr:spPr>
        <a:xfrm>
          <a:off x="9591675" y="40252650"/>
          <a:ext cx="390525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238125</xdr:colOff>
      <xdr:row>68</xdr:row>
      <xdr:rowOff>76200</xdr:rowOff>
    </xdr:from>
    <xdr:to>
      <xdr:col>8</xdr:col>
      <xdr:colOff>466725</xdr:colOff>
      <xdr:row>68</xdr:row>
      <xdr:rowOff>419100</xdr:rowOff>
    </xdr:to>
    <xdr:pic>
      <xdr:nvPicPr>
        <xdr:cNvPr id="1419357" name="图片 23"/>
        <xdr:cNvPicPr>
          <a:picLocks noChangeAspect="1"/>
        </xdr:cNvPicPr>
      </xdr:nvPicPr>
      <xdr:blipFill>
        <a:blip r:embed="rId35"/>
        <a:srcRect/>
        <a:stretch>
          <a:fillRect/>
        </a:stretch>
      </xdr:blipFill>
      <xdr:spPr>
        <a:xfrm>
          <a:off x="9648825" y="42824400"/>
          <a:ext cx="228600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228600</xdr:colOff>
      <xdr:row>69</xdr:row>
      <xdr:rowOff>57150</xdr:rowOff>
    </xdr:from>
    <xdr:to>
      <xdr:col>8</xdr:col>
      <xdr:colOff>485775</xdr:colOff>
      <xdr:row>69</xdr:row>
      <xdr:rowOff>409575</xdr:rowOff>
    </xdr:to>
    <xdr:pic>
      <xdr:nvPicPr>
        <xdr:cNvPr id="1419358" name="图片 24"/>
        <xdr:cNvPicPr>
          <a:picLocks noChangeAspect="1"/>
        </xdr:cNvPicPr>
      </xdr:nvPicPr>
      <xdr:blipFill>
        <a:blip r:embed="rId36"/>
        <a:srcRect/>
        <a:stretch>
          <a:fillRect/>
        </a:stretch>
      </xdr:blipFill>
      <xdr:spPr>
        <a:xfrm>
          <a:off x="9639300" y="43434000"/>
          <a:ext cx="257175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257175</xdr:colOff>
      <xdr:row>70</xdr:row>
      <xdr:rowOff>66675</xdr:rowOff>
    </xdr:from>
    <xdr:to>
      <xdr:col>8</xdr:col>
      <xdr:colOff>514350</xdr:colOff>
      <xdr:row>70</xdr:row>
      <xdr:rowOff>409575</xdr:rowOff>
    </xdr:to>
    <xdr:pic>
      <xdr:nvPicPr>
        <xdr:cNvPr id="1419359" name="图片 82"/>
        <xdr:cNvPicPr>
          <a:picLocks noChangeAspect="1"/>
        </xdr:cNvPicPr>
      </xdr:nvPicPr>
      <xdr:blipFill>
        <a:blip r:embed="rId36"/>
        <a:srcRect/>
        <a:stretch>
          <a:fillRect/>
        </a:stretch>
      </xdr:blipFill>
      <xdr:spPr>
        <a:xfrm>
          <a:off x="9667875" y="44072175"/>
          <a:ext cx="25717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238125</xdr:colOff>
      <xdr:row>71</xdr:row>
      <xdr:rowOff>38100</xdr:rowOff>
    </xdr:from>
    <xdr:to>
      <xdr:col>8</xdr:col>
      <xdr:colOff>514350</xdr:colOff>
      <xdr:row>72</xdr:row>
      <xdr:rowOff>66675</xdr:rowOff>
    </xdr:to>
    <xdr:pic>
      <xdr:nvPicPr>
        <xdr:cNvPr id="1419360" name="图片 25"/>
        <xdr:cNvPicPr>
          <a:picLocks noChangeAspect="1"/>
        </xdr:cNvPicPr>
      </xdr:nvPicPr>
      <xdr:blipFill>
        <a:blip r:embed="rId37"/>
        <a:srcRect/>
        <a:stretch>
          <a:fillRect/>
        </a:stretch>
      </xdr:blipFill>
      <xdr:spPr>
        <a:xfrm>
          <a:off x="9648825" y="44672250"/>
          <a:ext cx="2762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152400</xdr:colOff>
      <xdr:row>4</xdr:row>
      <xdr:rowOff>133350</xdr:rowOff>
    </xdr:from>
    <xdr:to>
      <xdr:col>8</xdr:col>
      <xdr:colOff>685800</xdr:colOff>
      <xdr:row>4</xdr:row>
      <xdr:rowOff>485775</xdr:rowOff>
    </xdr:to>
    <xdr:pic>
      <xdr:nvPicPr>
        <xdr:cNvPr id="1419361" name="图片 372" descr="8R0SJ57JYCJ30WWRS~`D@9W"/>
        <xdr:cNvPicPr>
          <a:picLocks noChangeAspect="1"/>
        </xdr:cNvPicPr>
      </xdr:nvPicPr>
      <xdr:blipFill>
        <a:blip r:embed="rId38"/>
        <a:srcRect/>
        <a:stretch>
          <a:fillRect/>
        </a:stretch>
      </xdr:blipFill>
      <xdr:spPr>
        <a:xfrm>
          <a:off x="9563100" y="2647950"/>
          <a:ext cx="53340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3</xdr:row>
      <xdr:rowOff>104775</xdr:rowOff>
    </xdr:from>
    <xdr:to>
      <xdr:col>8</xdr:col>
      <xdr:colOff>590550</xdr:colOff>
      <xdr:row>3</xdr:row>
      <xdr:rowOff>428625</xdr:rowOff>
    </xdr:to>
    <xdr:pic>
      <xdr:nvPicPr>
        <xdr:cNvPr id="1419362" name="图片 373" descr="{NGWI(AARZCK]`~9~1[6(88"/>
        <xdr:cNvPicPr>
          <a:picLocks noChangeAspect="1"/>
        </xdr:cNvPicPr>
      </xdr:nvPicPr>
      <xdr:blipFill>
        <a:blip r:embed="rId39"/>
        <a:srcRect/>
        <a:stretch>
          <a:fillRect/>
        </a:stretch>
      </xdr:blipFill>
      <xdr:spPr>
        <a:xfrm>
          <a:off x="9534525" y="1990725"/>
          <a:ext cx="4667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104775</xdr:colOff>
      <xdr:row>83</xdr:row>
      <xdr:rowOff>76200</xdr:rowOff>
    </xdr:from>
    <xdr:to>
      <xdr:col>2</xdr:col>
      <xdr:colOff>704850</xdr:colOff>
      <xdr:row>84</xdr:row>
      <xdr:rowOff>0</xdr:rowOff>
    </xdr:to>
    <xdr:pic>
      <xdr:nvPicPr>
        <xdr:cNvPr id="1419363" name="图片 2"/>
        <xdr:cNvPicPr>
          <a:picLocks noChangeAspect="1"/>
        </xdr:cNvPicPr>
      </xdr:nvPicPr>
      <xdr:blipFill>
        <a:blip r:embed="rId40"/>
        <a:srcRect/>
        <a:stretch>
          <a:fillRect/>
        </a:stretch>
      </xdr:blipFill>
      <xdr:spPr>
        <a:xfrm>
          <a:off x="2714625" y="52254150"/>
          <a:ext cx="60007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200025</xdr:colOff>
      <xdr:row>29</xdr:row>
      <xdr:rowOff>47625</xdr:rowOff>
    </xdr:from>
    <xdr:to>
      <xdr:col>8</xdr:col>
      <xdr:colOff>600075</xdr:colOff>
      <xdr:row>29</xdr:row>
      <xdr:rowOff>57150</xdr:rowOff>
    </xdr:to>
    <xdr:pic>
      <xdr:nvPicPr>
        <xdr:cNvPr id="1419364" name="图片 1"/>
        <xdr:cNvPicPr>
          <a:picLocks noChangeAspect="1"/>
        </xdr:cNvPicPr>
      </xdr:nvPicPr>
      <xdr:blipFill>
        <a:blip r:embed="rId4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 rot="1500000">
          <a:off x="9610725" y="18278475"/>
          <a:ext cx="400050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76200</xdr:colOff>
      <xdr:row>69</xdr:row>
      <xdr:rowOff>19050</xdr:rowOff>
    </xdr:from>
    <xdr:to>
      <xdr:col>2</xdr:col>
      <xdr:colOff>619125</xdr:colOff>
      <xdr:row>70</xdr:row>
      <xdr:rowOff>28575</xdr:rowOff>
    </xdr:to>
    <xdr:pic>
      <xdr:nvPicPr>
        <xdr:cNvPr id="1419365" name="图片 2"/>
        <xdr:cNvPicPr>
          <a:picLocks noChangeAspect="1"/>
        </xdr:cNvPicPr>
      </xdr:nvPicPr>
      <xdr:blipFill>
        <a:blip r:embed="rId4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686050" y="43395900"/>
          <a:ext cx="54292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200025</xdr:colOff>
      <xdr:row>28</xdr:row>
      <xdr:rowOff>19050</xdr:rowOff>
    </xdr:from>
    <xdr:to>
      <xdr:col>8</xdr:col>
      <xdr:colOff>561975</xdr:colOff>
      <xdr:row>29</xdr:row>
      <xdr:rowOff>47625</xdr:rowOff>
    </xdr:to>
    <xdr:pic>
      <xdr:nvPicPr>
        <xdr:cNvPr id="1419366" name="图片 6"/>
        <xdr:cNvPicPr>
          <a:picLocks noChangeAspect="1"/>
        </xdr:cNvPicPr>
      </xdr:nvPicPr>
      <xdr:blipFill>
        <a:blip r:embed="rId4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 rot="1440000">
          <a:off x="9610725" y="17621250"/>
          <a:ext cx="361950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276225</xdr:colOff>
      <xdr:row>72</xdr:row>
      <xdr:rowOff>66675</xdr:rowOff>
    </xdr:from>
    <xdr:to>
      <xdr:col>8</xdr:col>
      <xdr:colOff>495300</xdr:colOff>
      <xdr:row>72</xdr:row>
      <xdr:rowOff>457200</xdr:rowOff>
    </xdr:to>
    <xdr:pic>
      <xdr:nvPicPr>
        <xdr:cNvPr id="1419367" name="图片 27"/>
        <xdr:cNvPicPr>
          <a:picLocks noChangeAspect="1"/>
        </xdr:cNvPicPr>
      </xdr:nvPicPr>
      <xdr:blipFill>
        <a:blip r:embed="rId44"/>
        <a:srcRect/>
        <a:stretch>
          <a:fillRect/>
        </a:stretch>
      </xdr:blipFill>
      <xdr:spPr>
        <a:xfrm>
          <a:off x="9686925" y="45329475"/>
          <a:ext cx="21907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247650</xdr:colOff>
      <xdr:row>48</xdr:row>
      <xdr:rowOff>9525</xdr:rowOff>
    </xdr:from>
    <xdr:to>
      <xdr:col>8</xdr:col>
      <xdr:colOff>485775</xdr:colOff>
      <xdr:row>48</xdr:row>
      <xdr:rowOff>447675</xdr:rowOff>
    </xdr:to>
    <xdr:pic>
      <xdr:nvPicPr>
        <xdr:cNvPr id="1419368" name="图片 1" descr="@6UT29(FJT4)FM1~IRC4)]0"/>
        <xdr:cNvPicPr>
          <a:picLocks noChangeAspect="1"/>
        </xdr:cNvPicPr>
      </xdr:nvPicPr>
      <xdr:blipFill>
        <a:blip r:embed="rId45"/>
        <a:srcRect/>
        <a:stretch>
          <a:fillRect/>
        </a:stretch>
      </xdr:blipFill>
      <xdr:spPr>
        <a:xfrm>
          <a:off x="9658350" y="30184725"/>
          <a:ext cx="23812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285750</xdr:colOff>
      <xdr:row>46</xdr:row>
      <xdr:rowOff>457200</xdr:rowOff>
    </xdr:from>
    <xdr:to>
      <xdr:col>8</xdr:col>
      <xdr:colOff>476250</xdr:colOff>
      <xdr:row>47</xdr:row>
      <xdr:rowOff>9525</xdr:rowOff>
    </xdr:to>
    <xdr:pic>
      <xdr:nvPicPr>
        <xdr:cNvPr id="1419369" name="图片 17"/>
        <xdr:cNvPicPr>
          <a:picLocks noChangeAspect="1"/>
        </xdr:cNvPicPr>
      </xdr:nvPicPr>
      <xdr:blipFill>
        <a:blip r:embed="rId46"/>
        <a:srcRect/>
        <a:stretch>
          <a:fillRect/>
        </a:stretch>
      </xdr:blipFill>
      <xdr:spPr>
        <a:xfrm rot="2700000" flipH="1">
          <a:off x="9696450" y="29375100"/>
          <a:ext cx="190500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133350</xdr:colOff>
      <xdr:row>48</xdr:row>
      <xdr:rowOff>447675</xdr:rowOff>
    </xdr:from>
    <xdr:to>
      <xdr:col>8</xdr:col>
      <xdr:colOff>542925</xdr:colOff>
      <xdr:row>49</xdr:row>
      <xdr:rowOff>409575</xdr:rowOff>
    </xdr:to>
    <xdr:pic>
      <xdr:nvPicPr>
        <xdr:cNvPr id="1419370" name="图片 21"/>
        <xdr:cNvPicPr>
          <a:picLocks noChangeAspect="1"/>
        </xdr:cNvPicPr>
      </xdr:nvPicPr>
      <xdr:blipFill>
        <a:blip r:embed="rId47"/>
        <a:srcRect/>
        <a:stretch>
          <a:fillRect/>
        </a:stretch>
      </xdr:blipFill>
      <xdr:spPr>
        <a:xfrm>
          <a:off x="9544050" y="30622875"/>
          <a:ext cx="4095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123825</xdr:colOff>
      <xdr:row>94</xdr:row>
      <xdr:rowOff>85725</xdr:rowOff>
    </xdr:from>
    <xdr:to>
      <xdr:col>2</xdr:col>
      <xdr:colOff>514350</xdr:colOff>
      <xdr:row>94</xdr:row>
      <xdr:rowOff>447675</xdr:rowOff>
    </xdr:to>
    <xdr:pic>
      <xdr:nvPicPr>
        <xdr:cNvPr id="1419371" name="图片 26"/>
        <xdr:cNvPicPr>
          <a:picLocks noChangeAspect="1"/>
        </xdr:cNvPicPr>
      </xdr:nvPicPr>
      <xdr:blipFill>
        <a:blip r:embed="rId48"/>
        <a:srcRect/>
        <a:stretch>
          <a:fillRect/>
        </a:stretch>
      </xdr:blipFill>
      <xdr:spPr>
        <a:xfrm>
          <a:off x="2733675" y="58959750"/>
          <a:ext cx="39052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114300</xdr:colOff>
      <xdr:row>98</xdr:row>
      <xdr:rowOff>66675</xdr:rowOff>
    </xdr:from>
    <xdr:to>
      <xdr:col>2</xdr:col>
      <xdr:colOff>542925</xdr:colOff>
      <xdr:row>98</xdr:row>
      <xdr:rowOff>428625</xdr:rowOff>
    </xdr:to>
    <xdr:pic>
      <xdr:nvPicPr>
        <xdr:cNvPr id="1419372" name="图片 27"/>
        <xdr:cNvPicPr>
          <a:picLocks noChangeAspect="1"/>
        </xdr:cNvPicPr>
      </xdr:nvPicPr>
      <xdr:blipFill>
        <a:blip r:embed="rId49"/>
        <a:srcRect/>
        <a:stretch>
          <a:fillRect/>
        </a:stretch>
      </xdr:blipFill>
      <xdr:spPr>
        <a:xfrm>
          <a:off x="2724150" y="61455300"/>
          <a:ext cx="42862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171450</xdr:colOff>
      <xdr:row>95</xdr:row>
      <xdr:rowOff>104775</xdr:rowOff>
    </xdr:from>
    <xdr:to>
      <xdr:col>2</xdr:col>
      <xdr:colOff>466725</xdr:colOff>
      <xdr:row>95</xdr:row>
      <xdr:rowOff>419100</xdr:rowOff>
    </xdr:to>
    <xdr:pic>
      <xdr:nvPicPr>
        <xdr:cNvPr id="1419373" name="图片 1"/>
        <xdr:cNvPicPr>
          <a:picLocks noChangeAspect="1"/>
        </xdr:cNvPicPr>
      </xdr:nvPicPr>
      <xdr:blipFill>
        <a:blip r:embed="rId50"/>
        <a:srcRect/>
        <a:stretch>
          <a:fillRect/>
        </a:stretch>
      </xdr:blipFill>
      <xdr:spPr>
        <a:xfrm>
          <a:off x="2781300" y="59607450"/>
          <a:ext cx="2952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180975</xdr:colOff>
      <xdr:row>96</xdr:row>
      <xdr:rowOff>95250</xdr:rowOff>
    </xdr:from>
    <xdr:to>
      <xdr:col>2</xdr:col>
      <xdr:colOff>533400</xdr:colOff>
      <xdr:row>96</xdr:row>
      <xdr:rowOff>428625</xdr:rowOff>
    </xdr:to>
    <xdr:pic>
      <xdr:nvPicPr>
        <xdr:cNvPr id="1419374" name="图片 2"/>
        <xdr:cNvPicPr>
          <a:picLocks noChangeAspect="1"/>
        </xdr:cNvPicPr>
      </xdr:nvPicPr>
      <xdr:blipFill>
        <a:blip r:embed="rId51"/>
        <a:srcRect/>
        <a:stretch>
          <a:fillRect/>
        </a:stretch>
      </xdr:blipFill>
      <xdr:spPr>
        <a:xfrm>
          <a:off x="2790825" y="60226575"/>
          <a:ext cx="3524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142875</xdr:colOff>
      <xdr:row>97</xdr:row>
      <xdr:rowOff>85725</xdr:rowOff>
    </xdr:from>
    <xdr:to>
      <xdr:col>2</xdr:col>
      <xdr:colOff>466725</xdr:colOff>
      <xdr:row>97</xdr:row>
      <xdr:rowOff>419100</xdr:rowOff>
    </xdr:to>
    <xdr:pic>
      <xdr:nvPicPr>
        <xdr:cNvPr id="1419375" name="图片 3"/>
        <xdr:cNvPicPr>
          <a:picLocks noChangeAspect="1"/>
        </xdr:cNvPicPr>
      </xdr:nvPicPr>
      <xdr:blipFill>
        <a:blip r:embed="rId52"/>
        <a:srcRect/>
        <a:stretch>
          <a:fillRect/>
        </a:stretch>
      </xdr:blipFill>
      <xdr:spPr>
        <a:xfrm>
          <a:off x="2752725" y="60845700"/>
          <a:ext cx="3238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180975</xdr:colOff>
      <xdr:row>99</xdr:row>
      <xdr:rowOff>76200</xdr:rowOff>
    </xdr:from>
    <xdr:to>
      <xdr:col>2</xdr:col>
      <xdr:colOff>495300</xdr:colOff>
      <xdr:row>99</xdr:row>
      <xdr:rowOff>438150</xdr:rowOff>
    </xdr:to>
    <xdr:pic>
      <xdr:nvPicPr>
        <xdr:cNvPr id="1419376" name="图片 4"/>
        <xdr:cNvPicPr>
          <a:picLocks noChangeAspect="1"/>
        </xdr:cNvPicPr>
      </xdr:nvPicPr>
      <xdr:blipFill>
        <a:blip r:embed="rId53"/>
        <a:srcRect/>
        <a:stretch>
          <a:fillRect/>
        </a:stretch>
      </xdr:blipFill>
      <xdr:spPr>
        <a:xfrm>
          <a:off x="2790825" y="62093475"/>
          <a:ext cx="31432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114300</xdr:colOff>
      <xdr:row>100</xdr:row>
      <xdr:rowOff>28575</xdr:rowOff>
    </xdr:from>
    <xdr:to>
      <xdr:col>2</xdr:col>
      <xdr:colOff>628650</xdr:colOff>
      <xdr:row>100</xdr:row>
      <xdr:rowOff>381000</xdr:rowOff>
    </xdr:to>
    <xdr:pic>
      <xdr:nvPicPr>
        <xdr:cNvPr id="1419377" name="图片 5"/>
        <xdr:cNvPicPr>
          <a:picLocks noChangeAspect="1"/>
        </xdr:cNvPicPr>
      </xdr:nvPicPr>
      <xdr:blipFill>
        <a:blip r:embed="rId54"/>
        <a:srcRect/>
        <a:stretch>
          <a:fillRect/>
        </a:stretch>
      </xdr:blipFill>
      <xdr:spPr>
        <a:xfrm>
          <a:off x="2724150" y="62674500"/>
          <a:ext cx="51435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180975</xdr:colOff>
      <xdr:row>101</xdr:row>
      <xdr:rowOff>95250</xdr:rowOff>
    </xdr:from>
    <xdr:to>
      <xdr:col>2</xdr:col>
      <xdr:colOff>609600</xdr:colOff>
      <xdr:row>101</xdr:row>
      <xdr:rowOff>381000</xdr:rowOff>
    </xdr:to>
    <xdr:pic>
      <xdr:nvPicPr>
        <xdr:cNvPr id="1419378" name="图片 6"/>
        <xdr:cNvPicPr>
          <a:picLocks noChangeAspect="1"/>
        </xdr:cNvPicPr>
      </xdr:nvPicPr>
      <xdr:blipFill>
        <a:blip r:embed="rId55"/>
        <a:srcRect/>
        <a:stretch>
          <a:fillRect/>
        </a:stretch>
      </xdr:blipFill>
      <xdr:spPr>
        <a:xfrm>
          <a:off x="2790825" y="63369825"/>
          <a:ext cx="428625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171450</xdr:colOff>
      <xdr:row>102</xdr:row>
      <xdr:rowOff>95250</xdr:rowOff>
    </xdr:from>
    <xdr:to>
      <xdr:col>2</xdr:col>
      <xdr:colOff>581025</xdr:colOff>
      <xdr:row>102</xdr:row>
      <xdr:rowOff>438150</xdr:rowOff>
    </xdr:to>
    <xdr:pic>
      <xdr:nvPicPr>
        <xdr:cNvPr id="1419379" name="图片 7"/>
        <xdr:cNvPicPr>
          <a:picLocks noChangeAspect="1"/>
        </xdr:cNvPicPr>
      </xdr:nvPicPr>
      <xdr:blipFill>
        <a:blip r:embed="rId56"/>
        <a:srcRect/>
        <a:stretch>
          <a:fillRect/>
        </a:stretch>
      </xdr:blipFill>
      <xdr:spPr>
        <a:xfrm>
          <a:off x="2781300" y="63998475"/>
          <a:ext cx="40957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104</xdr:row>
      <xdr:rowOff>200025</xdr:rowOff>
    </xdr:from>
    <xdr:to>
      <xdr:col>2</xdr:col>
      <xdr:colOff>638175</xdr:colOff>
      <xdr:row>104</xdr:row>
      <xdr:rowOff>371475</xdr:rowOff>
    </xdr:to>
    <xdr:pic>
      <xdr:nvPicPr>
        <xdr:cNvPr id="1419380" name="图片 9"/>
        <xdr:cNvPicPr>
          <a:picLocks noChangeAspect="1"/>
        </xdr:cNvPicPr>
      </xdr:nvPicPr>
      <xdr:blipFill>
        <a:blip r:embed="rId57"/>
        <a:srcRect/>
        <a:stretch>
          <a:fillRect/>
        </a:stretch>
      </xdr:blipFill>
      <xdr:spPr>
        <a:xfrm>
          <a:off x="2686050" y="65360550"/>
          <a:ext cx="561975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105</xdr:row>
      <xdr:rowOff>180975</xdr:rowOff>
    </xdr:from>
    <xdr:to>
      <xdr:col>2</xdr:col>
      <xdr:colOff>657225</xdr:colOff>
      <xdr:row>105</xdr:row>
      <xdr:rowOff>342900</xdr:rowOff>
    </xdr:to>
    <xdr:pic>
      <xdr:nvPicPr>
        <xdr:cNvPr id="1419381" name="图片 35"/>
        <xdr:cNvPicPr>
          <a:picLocks noChangeAspect="1"/>
        </xdr:cNvPicPr>
      </xdr:nvPicPr>
      <xdr:blipFill>
        <a:blip r:embed="rId58"/>
        <a:srcRect/>
        <a:stretch>
          <a:fillRect/>
        </a:stretch>
      </xdr:blipFill>
      <xdr:spPr>
        <a:xfrm>
          <a:off x="2686050" y="65970150"/>
          <a:ext cx="581025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95250</xdr:colOff>
      <xdr:row>106</xdr:row>
      <xdr:rowOff>123825</xdr:rowOff>
    </xdr:from>
    <xdr:to>
      <xdr:col>2</xdr:col>
      <xdr:colOff>704850</xdr:colOff>
      <xdr:row>106</xdr:row>
      <xdr:rowOff>361950</xdr:rowOff>
    </xdr:to>
    <xdr:pic>
      <xdr:nvPicPr>
        <xdr:cNvPr id="1419382" name="图片 11"/>
        <xdr:cNvPicPr>
          <a:picLocks noChangeAspect="1"/>
        </xdr:cNvPicPr>
      </xdr:nvPicPr>
      <xdr:blipFill>
        <a:blip r:embed="rId59"/>
        <a:srcRect/>
        <a:stretch>
          <a:fillRect/>
        </a:stretch>
      </xdr:blipFill>
      <xdr:spPr>
        <a:xfrm>
          <a:off x="2705100" y="66541650"/>
          <a:ext cx="609600" cy="238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104775</xdr:colOff>
      <xdr:row>108</xdr:row>
      <xdr:rowOff>133350</xdr:rowOff>
    </xdr:from>
    <xdr:to>
      <xdr:col>2</xdr:col>
      <xdr:colOff>552450</xdr:colOff>
      <xdr:row>108</xdr:row>
      <xdr:rowOff>428625</xdr:rowOff>
    </xdr:to>
    <xdr:pic>
      <xdr:nvPicPr>
        <xdr:cNvPr id="1419383" name="图片 6"/>
        <xdr:cNvPicPr>
          <a:picLocks noChangeAspect="1"/>
        </xdr:cNvPicPr>
      </xdr:nvPicPr>
      <xdr:blipFill>
        <a:blip r:embed="rId60"/>
        <a:srcRect/>
        <a:stretch>
          <a:fillRect/>
        </a:stretch>
      </xdr:blipFill>
      <xdr:spPr>
        <a:xfrm>
          <a:off x="2714625" y="67808475"/>
          <a:ext cx="44767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152400</xdr:colOff>
      <xdr:row>110</xdr:row>
      <xdr:rowOff>38100</xdr:rowOff>
    </xdr:from>
    <xdr:to>
      <xdr:col>2</xdr:col>
      <xdr:colOff>647700</xdr:colOff>
      <xdr:row>110</xdr:row>
      <xdr:rowOff>400050</xdr:rowOff>
    </xdr:to>
    <xdr:pic>
      <xdr:nvPicPr>
        <xdr:cNvPr id="1419384" name="图片 40"/>
        <xdr:cNvPicPr>
          <a:picLocks noChangeAspect="1"/>
        </xdr:cNvPicPr>
      </xdr:nvPicPr>
      <xdr:blipFill>
        <a:blip r:embed="rId61"/>
        <a:srcRect/>
        <a:stretch>
          <a:fillRect/>
        </a:stretch>
      </xdr:blipFill>
      <xdr:spPr>
        <a:xfrm>
          <a:off x="2762250" y="68970525"/>
          <a:ext cx="49530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142875</xdr:colOff>
      <xdr:row>112</xdr:row>
      <xdr:rowOff>0</xdr:rowOff>
    </xdr:from>
    <xdr:to>
      <xdr:col>2</xdr:col>
      <xdr:colOff>638175</xdr:colOff>
      <xdr:row>112</xdr:row>
      <xdr:rowOff>438150</xdr:rowOff>
    </xdr:to>
    <xdr:pic>
      <xdr:nvPicPr>
        <xdr:cNvPr id="1419385" name="图片 7"/>
        <xdr:cNvPicPr>
          <a:picLocks noChangeAspect="1"/>
        </xdr:cNvPicPr>
      </xdr:nvPicPr>
      <xdr:blipFill>
        <a:blip r:embed="rId6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752725" y="69789675"/>
          <a:ext cx="49530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200025</xdr:colOff>
      <xdr:row>118</xdr:row>
      <xdr:rowOff>28575</xdr:rowOff>
    </xdr:from>
    <xdr:to>
      <xdr:col>2</xdr:col>
      <xdr:colOff>581025</xdr:colOff>
      <xdr:row>118</xdr:row>
      <xdr:rowOff>438150</xdr:rowOff>
    </xdr:to>
    <xdr:pic>
      <xdr:nvPicPr>
        <xdr:cNvPr id="1419386" name="图片 34"/>
        <xdr:cNvPicPr>
          <a:picLocks noChangeAspect="1"/>
        </xdr:cNvPicPr>
      </xdr:nvPicPr>
      <xdr:blipFill>
        <a:blip r:embed="rId63"/>
        <a:srcRect/>
        <a:stretch>
          <a:fillRect/>
        </a:stretch>
      </xdr:blipFill>
      <xdr:spPr>
        <a:xfrm>
          <a:off x="2809875" y="72828150"/>
          <a:ext cx="38100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120</xdr:row>
      <xdr:rowOff>47625</xdr:rowOff>
    </xdr:from>
    <xdr:to>
      <xdr:col>2</xdr:col>
      <xdr:colOff>485775</xdr:colOff>
      <xdr:row>120</xdr:row>
      <xdr:rowOff>419100</xdr:rowOff>
    </xdr:to>
    <xdr:pic>
      <xdr:nvPicPr>
        <xdr:cNvPr id="1419387" name="图片 37"/>
        <xdr:cNvPicPr>
          <a:picLocks noChangeAspect="1"/>
        </xdr:cNvPicPr>
      </xdr:nvPicPr>
      <xdr:blipFill>
        <a:blip r:embed="rId64"/>
        <a:srcRect/>
        <a:stretch>
          <a:fillRect/>
        </a:stretch>
      </xdr:blipFill>
      <xdr:spPr>
        <a:xfrm>
          <a:off x="2828925" y="73675875"/>
          <a:ext cx="26670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257175</xdr:colOff>
      <xdr:row>123</xdr:row>
      <xdr:rowOff>66675</xdr:rowOff>
    </xdr:from>
    <xdr:to>
      <xdr:col>2</xdr:col>
      <xdr:colOff>523875</xdr:colOff>
      <xdr:row>123</xdr:row>
      <xdr:rowOff>438150</xdr:rowOff>
    </xdr:to>
    <xdr:pic>
      <xdr:nvPicPr>
        <xdr:cNvPr id="1419388" name="图片 97"/>
        <xdr:cNvPicPr>
          <a:picLocks noChangeAspect="1"/>
        </xdr:cNvPicPr>
      </xdr:nvPicPr>
      <xdr:blipFill>
        <a:blip r:embed="rId64"/>
        <a:srcRect/>
        <a:stretch>
          <a:fillRect/>
        </a:stretch>
      </xdr:blipFill>
      <xdr:spPr>
        <a:xfrm>
          <a:off x="2867025" y="75580875"/>
          <a:ext cx="26670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161925</xdr:colOff>
      <xdr:row>124</xdr:row>
      <xdr:rowOff>171450</xdr:rowOff>
    </xdr:from>
    <xdr:to>
      <xdr:col>2</xdr:col>
      <xdr:colOff>666750</xdr:colOff>
      <xdr:row>124</xdr:row>
      <xdr:rowOff>361950</xdr:rowOff>
    </xdr:to>
    <xdr:pic>
      <xdr:nvPicPr>
        <xdr:cNvPr id="1419389" name="图片 98"/>
        <xdr:cNvPicPr>
          <a:picLocks noChangeAspect="1"/>
        </xdr:cNvPicPr>
      </xdr:nvPicPr>
      <xdr:blipFill>
        <a:blip r:embed="rId65"/>
        <a:srcRect/>
        <a:stretch>
          <a:fillRect/>
        </a:stretch>
      </xdr:blipFill>
      <xdr:spPr>
        <a:xfrm>
          <a:off x="2771775" y="76314300"/>
          <a:ext cx="504825" cy="190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257175</xdr:colOff>
      <xdr:row>121</xdr:row>
      <xdr:rowOff>38100</xdr:rowOff>
    </xdr:from>
    <xdr:to>
      <xdr:col>2</xdr:col>
      <xdr:colOff>523875</xdr:colOff>
      <xdr:row>121</xdr:row>
      <xdr:rowOff>409575</xdr:rowOff>
    </xdr:to>
    <xdr:pic>
      <xdr:nvPicPr>
        <xdr:cNvPr id="1419390" name="图片 97"/>
        <xdr:cNvPicPr>
          <a:picLocks noChangeAspect="1"/>
        </xdr:cNvPicPr>
      </xdr:nvPicPr>
      <xdr:blipFill>
        <a:blip r:embed="rId64"/>
        <a:srcRect/>
        <a:stretch>
          <a:fillRect/>
        </a:stretch>
      </xdr:blipFill>
      <xdr:spPr>
        <a:xfrm>
          <a:off x="2867025" y="74295000"/>
          <a:ext cx="26670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161925</xdr:colOff>
      <xdr:row>122</xdr:row>
      <xdr:rowOff>171450</xdr:rowOff>
    </xdr:from>
    <xdr:to>
      <xdr:col>2</xdr:col>
      <xdr:colOff>666750</xdr:colOff>
      <xdr:row>122</xdr:row>
      <xdr:rowOff>361950</xdr:rowOff>
    </xdr:to>
    <xdr:pic>
      <xdr:nvPicPr>
        <xdr:cNvPr id="1419391" name="图片 98"/>
        <xdr:cNvPicPr>
          <a:picLocks noChangeAspect="1"/>
        </xdr:cNvPicPr>
      </xdr:nvPicPr>
      <xdr:blipFill>
        <a:blip r:embed="rId65"/>
        <a:srcRect/>
        <a:stretch>
          <a:fillRect/>
        </a:stretch>
      </xdr:blipFill>
      <xdr:spPr>
        <a:xfrm>
          <a:off x="2771775" y="75057000"/>
          <a:ext cx="504825" cy="190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219075</xdr:colOff>
      <xdr:row>33</xdr:row>
      <xdr:rowOff>47625</xdr:rowOff>
    </xdr:from>
    <xdr:to>
      <xdr:col>8</xdr:col>
      <xdr:colOff>552450</xdr:colOff>
      <xdr:row>33</xdr:row>
      <xdr:rowOff>457200</xdr:rowOff>
    </xdr:to>
    <xdr:pic>
      <xdr:nvPicPr>
        <xdr:cNvPr id="1419392" name="图片 1"/>
        <xdr:cNvPicPr>
          <a:picLocks noChangeAspect="1"/>
        </xdr:cNvPicPr>
      </xdr:nvPicPr>
      <xdr:blipFill>
        <a:blip r:embed="rId66"/>
        <a:srcRect/>
        <a:stretch>
          <a:fillRect/>
        </a:stretch>
      </xdr:blipFill>
      <xdr:spPr>
        <a:xfrm>
          <a:off x="9629775" y="20793075"/>
          <a:ext cx="33337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142875</xdr:colOff>
      <xdr:row>62</xdr:row>
      <xdr:rowOff>38100</xdr:rowOff>
    </xdr:from>
    <xdr:to>
      <xdr:col>2</xdr:col>
      <xdr:colOff>552450</xdr:colOff>
      <xdr:row>63</xdr:row>
      <xdr:rowOff>0</xdr:rowOff>
    </xdr:to>
    <xdr:pic>
      <xdr:nvPicPr>
        <xdr:cNvPr id="1419393" name="图片 2"/>
        <xdr:cNvPicPr>
          <a:picLocks noChangeAspect="1"/>
        </xdr:cNvPicPr>
      </xdr:nvPicPr>
      <xdr:blipFill>
        <a:blip r:embed="rId67"/>
        <a:srcRect/>
        <a:stretch>
          <a:fillRect/>
        </a:stretch>
      </xdr:blipFill>
      <xdr:spPr>
        <a:xfrm>
          <a:off x="2752725" y="39014400"/>
          <a:ext cx="4095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123825</xdr:colOff>
      <xdr:row>87</xdr:row>
      <xdr:rowOff>0</xdr:rowOff>
    </xdr:from>
    <xdr:to>
      <xdr:col>8</xdr:col>
      <xdr:colOff>609600</xdr:colOff>
      <xdr:row>88</xdr:row>
      <xdr:rowOff>9525</xdr:rowOff>
    </xdr:to>
    <xdr:pic>
      <xdr:nvPicPr>
        <xdr:cNvPr id="1419394" name="图片 3"/>
        <xdr:cNvPicPr>
          <a:picLocks noChangeAspect="1"/>
        </xdr:cNvPicPr>
      </xdr:nvPicPr>
      <xdr:blipFill>
        <a:blip r:embed="rId6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9534525" y="54692550"/>
          <a:ext cx="4857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65</xdr:row>
      <xdr:rowOff>9525</xdr:rowOff>
    </xdr:from>
    <xdr:to>
      <xdr:col>8</xdr:col>
      <xdr:colOff>514350</xdr:colOff>
      <xdr:row>65</xdr:row>
      <xdr:rowOff>457200</xdr:rowOff>
    </xdr:to>
    <xdr:pic>
      <xdr:nvPicPr>
        <xdr:cNvPr id="1419395" name="图片 1"/>
        <xdr:cNvPicPr>
          <a:picLocks noChangeAspect="1"/>
        </xdr:cNvPicPr>
      </xdr:nvPicPr>
      <xdr:blipFill>
        <a:blip r:embed="rId69"/>
        <a:srcRect/>
        <a:stretch>
          <a:fillRect/>
        </a:stretch>
      </xdr:blipFill>
      <xdr:spPr>
        <a:xfrm>
          <a:off x="9505950" y="40871775"/>
          <a:ext cx="419100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333375</xdr:colOff>
      <xdr:row>65</xdr:row>
      <xdr:rowOff>28575</xdr:rowOff>
    </xdr:from>
    <xdr:to>
      <xdr:col>8</xdr:col>
      <xdr:colOff>685800</xdr:colOff>
      <xdr:row>66</xdr:row>
      <xdr:rowOff>76200</xdr:rowOff>
    </xdr:to>
    <xdr:pic>
      <xdr:nvPicPr>
        <xdr:cNvPr id="1419396" name="图片 2"/>
        <xdr:cNvPicPr>
          <a:picLocks noChangeAspect="1"/>
        </xdr:cNvPicPr>
      </xdr:nvPicPr>
      <xdr:blipFill>
        <a:blip r:embed="rId69"/>
        <a:srcRect/>
        <a:stretch>
          <a:fillRect/>
        </a:stretch>
      </xdr:blipFill>
      <xdr:spPr>
        <a:xfrm>
          <a:off x="9744075" y="40890825"/>
          <a:ext cx="35242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276225</xdr:colOff>
      <xdr:row>86</xdr:row>
      <xdr:rowOff>66675</xdr:rowOff>
    </xdr:from>
    <xdr:to>
      <xdr:col>8</xdr:col>
      <xdr:colOff>542925</xdr:colOff>
      <xdr:row>87</xdr:row>
      <xdr:rowOff>47625</xdr:rowOff>
    </xdr:to>
    <xdr:pic>
      <xdr:nvPicPr>
        <xdr:cNvPr id="1419397" name="图片 1"/>
        <xdr:cNvPicPr>
          <a:picLocks noChangeAspect="1"/>
        </xdr:cNvPicPr>
      </xdr:nvPicPr>
      <xdr:blipFill>
        <a:blip r:embed="rId70"/>
        <a:srcRect/>
        <a:stretch>
          <a:fillRect/>
        </a:stretch>
      </xdr:blipFill>
      <xdr:spPr>
        <a:xfrm>
          <a:off x="9686925" y="54130575"/>
          <a:ext cx="2667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266700</xdr:colOff>
      <xdr:row>73</xdr:row>
      <xdr:rowOff>28575</xdr:rowOff>
    </xdr:from>
    <xdr:to>
      <xdr:col>8</xdr:col>
      <xdr:colOff>523875</xdr:colOff>
      <xdr:row>73</xdr:row>
      <xdr:rowOff>428625</xdr:rowOff>
    </xdr:to>
    <xdr:pic>
      <xdr:nvPicPr>
        <xdr:cNvPr id="1419398" name="图片 2"/>
        <xdr:cNvPicPr>
          <a:picLocks noChangeAspect="1"/>
        </xdr:cNvPicPr>
      </xdr:nvPicPr>
      <xdr:blipFill>
        <a:blip r:embed="rId71"/>
        <a:srcRect/>
        <a:stretch>
          <a:fillRect/>
        </a:stretch>
      </xdr:blipFill>
      <xdr:spPr>
        <a:xfrm>
          <a:off x="9677400" y="45920025"/>
          <a:ext cx="2571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95250</xdr:colOff>
      <xdr:row>66</xdr:row>
      <xdr:rowOff>19050</xdr:rowOff>
    </xdr:from>
    <xdr:to>
      <xdr:col>8</xdr:col>
      <xdr:colOff>619125</xdr:colOff>
      <xdr:row>66</xdr:row>
      <xdr:rowOff>447675</xdr:rowOff>
    </xdr:to>
    <xdr:pic>
      <xdr:nvPicPr>
        <xdr:cNvPr id="1419399" name="图片 3"/>
        <xdr:cNvPicPr>
          <a:picLocks noChangeAspect="1"/>
        </xdr:cNvPicPr>
      </xdr:nvPicPr>
      <xdr:blipFill>
        <a:blip r:embed="rId72"/>
        <a:srcRect/>
        <a:stretch>
          <a:fillRect/>
        </a:stretch>
      </xdr:blipFill>
      <xdr:spPr>
        <a:xfrm>
          <a:off x="9505950" y="41509950"/>
          <a:ext cx="523875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78</xdr:row>
      <xdr:rowOff>57150</xdr:rowOff>
    </xdr:from>
    <xdr:to>
      <xdr:col>2</xdr:col>
      <xdr:colOff>723900</xdr:colOff>
      <xdr:row>78</xdr:row>
      <xdr:rowOff>409575</xdr:rowOff>
    </xdr:to>
    <xdr:pic>
      <xdr:nvPicPr>
        <xdr:cNvPr id="1419400" name="图片 5" descr="TL-WR880N-790px_07"/>
        <xdr:cNvPicPr>
          <a:picLocks noChangeAspect="1"/>
        </xdr:cNvPicPr>
      </xdr:nvPicPr>
      <xdr:blipFill>
        <a:blip r:embed="rId73"/>
        <a:srcRect/>
        <a:stretch>
          <a:fillRect/>
        </a:stretch>
      </xdr:blipFill>
      <xdr:spPr>
        <a:xfrm>
          <a:off x="2676525" y="49091850"/>
          <a:ext cx="657225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209550</xdr:colOff>
      <xdr:row>74</xdr:row>
      <xdr:rowOff>9525</xdr:rowOff>
    </xdr:from>
    <xdr:to>
      <xdr:col>8</xdr:col>
      <xdr:colOff>581025</xdr:colOff>
      <xdr:row>74</xdr:row>
      <xdr:rowOff>457200</xdr:rowOff>
    </xdr:to>
    <xdr:pic>
      <xdr:nvPicPr>
        <xdr:cNvPr id="1419401" name="图片 1" descr="QQ截图20160905102219"/>
        <xdr:cNvPicPr>
          <a:picLocks noChangeAspect="1"/>
        </xdr:cNvPicPr>
      </xdr:nvPicPr>
      <xdr:blipFill>
        <a:blip r:embed="rId74"/>
        <a:srcRect/>
        <a:stretch>
          <a:fillRect/>
        </a:stretch>
      </xdr:blipFill>
      <xdr:spPr>
        <a:xfrm>
          <a:off x="9620250" y="46529625"/>
          <a:ext cx="3714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190500</xdr:colOff>
      <xdr:row>82</xdr:row>
      <xdr:rowOff>47625</xdr:rowOff>
    </xdr:from>
    <xdr:to>
      <xdr:col>2</xdr:col>
      <xdr:colOff>628650</xdr:colOff>
      <xdr:row>83</xdr:row>
      <xdr:rowOff>85725</xdr:rowOff>
    </xdr:to>
    <xdr:pic>
      <xdr:nvPicPr>
        <xdr:cNvPr id="1419402" name="图片 3"/>
        <xdr:cNvPicPr>
          <a:picLocks noChangeAspect="1"/>
        </xdr:cNvPicPr>
      </xdr:nvPicPr>
      <xdr:blipFill>
        <a:blip r:embed="rId75"/>
        <a:srcRect/>
        <a:stretch>
          <a:fillRect/>
        </a:stretch>
      </xdr:blipFill>
      <xdr:spPr>
        <a:xfrm>
          <a:off x="2800350" y="51596925"/>
          <a:ext cx="4381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133350</xdr:colOff>
      <xdr:row>113</xdr:row>
      <xdr:rowOff>57150</xdr:rowOff>
    </xdr:from>
    <xdr:to>
      <xdr:col>2</xdr:col>
      <xdr:colOff>685800</xdr:colOff>
      <xdr:row>113</xdr:row>
      <xdr:rowOff>419100</xdr:rowOff>
    </xdr:to>
    <xdr:pic>
      <xdr:nvPicPr>
        <xdr:cNvPr id="1419403" name="图片 2"/>
        <xdr:cNvPicPr>
          <a:picLocks noChangeAspect="1"/>
        </xdr:cNvPicPr>
      </xdr:nvPicPr>
      <xdr:blipFill>
        <a:blip r:embed="rId76"/>
        <a:srcRect/>
        <a:stretch>
          <a:fillRect/>
        </a:stretch>
      </xdr:blipFill>
      <xdr:spPr>
        <a:xfrm>
          <a:off x="2743200" y="70475475"/>
          <a:ext cx="55245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133350</xdr:colOff>
      <xdr:row>39</xdr:row>
      <xdr:rowOff>19050</xdr:rowOff>
    </xdr:from>
    <xdr:to>
      <xdr:col>8</xdr:col>
      <xdr:colOff>533400</xdr:colOff>
      <xdr:row>39</xdr:row>
      <xdr:rowOff>447675</xdr:rowOff>
    </xdr:to>
    <xdr:pic>
      <xdr:nvPicPr>
        <xdr:cNvPr id="1419404" name="图片 1"/>
        <xdr:cNvPicPr>
          <a:picLocks noChangeAspect="1"/>
        </xdr:cNvPicPr>
      </xdr:nvPicPr>
      <xdr:blipFill>
        <a:blip r:embed="rId7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 rot="1500000">
          <a:off x="9544050" y="24536400"/>
          <a:ext cx="40005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38</xdr:row>
      <xdr:rowOff>9525</xdr:rowOff>
    </xdr:from>
    <xdr:to>
      <xdr:col>8</xdr:col>
      <xdr:colOff>561975</xdr:colOff>
      <xdr:row>38</xdr:row>
      <xdr:rowOff>447675</xdr:rowOff>
    </xdr:to>
    <xdr:pic>
      <xdr:nvPicPr>
        <xdr:cNvPr id="1419405" name="图片 2" descr="TL-WDN5200H"/>
        <xdr:cNvPicPr>
          <a:picLocks noChangeAspect="1"/>
        </xdr:cNvPicPr>
      </xdr:nvPicPr>
      <xdr:blipFill>
        <a:blip r:embed="rId78"/>
        <a:srcRect/>
        <a:stretch>
          <a:fillRect/>
        </a:stretch>
      </xdr:blipFill>
      <xdr:spPr>
        <a:xfrm>
          <a:off x="9534525" y="23898225"/>
          <a:ext cx="438150" cy="438150"/>
        </a:xfrm>
        <a:prstGeom prst="rect">
          <a:avLst/>
        </a:prstGeom>
        <a:solidFill>
          <a:srgbClr val="FFFFFF"/>
        </a:solidFill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180975</xdr:colOff>
      <xdr:row>43</xdr:row>
      <xdr:rowOff>19050</xdr:rowOff>
    </xdr:from>
    <xdr:to>
      <xdr:col>8</xdr:col>
      <xdr:colOff>590550</xdr:colOff>
      <xdr:row>43</xdr:row>
      <xdr:rowOff>457200</xdr:rowOff>
    </xdr:to>
    <xdr:pic>
      <xdr:nvPicPr>
        <xdr:cNvPr id="1419406" name="图片 3" descr="WDN7200H"/>
        <xdr:cNvPicPr>
          <a:picLocks noChangeAspect="1"/>
        </xdr:cNvPicPr>
      </xdr:nvPicPr>
      <xdr:blipFill>
        <a:blip r:embed="rId79"/>
        <a:srcRect/>
        <a:stretch>
          <a:fillRect/>
        </a:stretch>
      </xdr:blipFill>
      <xdr:spPr>
        <a:xfrm>
          <a:off x="9591675" y="27051000"/>
          <a:ext cx="409575" cy="438150"/>
        </a:xfrm>
        <a:prstGeom prst="rect">
          <a:avLst/>
        </a:prstGeom>
        <a:solidFill>
          <a:srgbClr val="FFFFFF"/>
        </a:solidFill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142875</xdr:colOff>
      <xdr:row>74</xdr:row>
      <xdr:rowOff>28575</xdr:rowOff>
    </xdr:from>
    <xdr:to>
      <xdr:col>2</xdr:col>
      <xdr:colOff>581025</xdr:colOff>
      <xdr:row>75</xdr:row>
      <xdr:rowOff>66675</xdr:rowOff>
    </xdr:to>
    <xdr:pic>
      <xdr:nvPicPr>
        <xdr:cNvPr id="1419407" name="图片 4" descr="TL-WDR5780"/>
        <xdr:cNvPicPr>
          <a:picLocks noChangeAspect="1"/>
        </xdr:cNvPicPr>
      </xdr:nvPicPr>
      <xdr:blipFill>
        <a:blip r:embed="rId80"/>
        <a:srcRect/>
        <a:stretch>
          <a:fillRect/>
        </a:stretch>
      </xdr:blipFill>
      <xdr:spPr>
        <a:xfrm>
          <a:off x="2752725" y="46548675"/>
          <a:ext cx="438150" cy="666750"/>
        </a:xfrm>
        <a:prstGeom prst="rect">
          <a:avLst/>
        </a:prstGeom>
        <a:solidFill>
          <a:srgbClr val="FFFFFF"/>
        </a:solidFill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123825</xdr:colOff>
      <xdr:row>61</xdr:row>
      <xdr:rowOff>9525</xdr:rowOff>
    </xdr:from>
    <xdr:to>
      <xdr:col>2</xdr:col>
      <xdr:colOff>600075</xdr:colOff>
      <xdr:row>61</xdr:row>
      <xdr:rowOff>400050</xdr:rowOff>
    </xdr:to>
    <xdr:pic>
      <xdr:nvPicPr>
        <xdr:cNvPr id="1419408" name="图片 19"/>
        <xdr:cNvPicPr>
          <a:picLocks noChangeAspect="1"/>
        </xdr:cNvPicPr>
      </xdr:nvPicPr>
      <xdr:blipFill>
        <a:blip r:embed="rId6"/>
        <a:srcRect/>
        <a:stretch>
          <a:fillRect/>
        </a:stretch>
      </xdr:blipFill>
      <xdr:spPr>
        <a:xfrm>
          <a:off x="2733675" y="38357175"/>
          <a:ext cx="47625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64</xdr:row>
      <xdr:rowOff>47625</xdr:rowOff>
    </xdr:from>
    <xdr:to>
      <xdr:col>2</xdr:col>
      <xdr:colOff>628650</xdr:colOff>
      <xdr:row>64</xdr:row>
      <xdr:rowOff>447675</xdr:rowOff>
    </xdr:to>
    <xdr:pic>
      <xdr:nvPicPr>
        <xdr:cNvPr id="1419409" name="图片 341" descr="G_1VK]5CIPX6MH}3QHE}@IS"/>
        <xdr:cNvPicPr>
          <a:picLocks noChangeAspect="1"/>
        </xdr:cNvPicPr>
      </xdr:nvPicPr>
      <xdr:blipFill>
        <a:blip r:embed="rId31"/>
        <a:srcRect/>
        <a:stretch>
          <a:fillRect/>
        </a:stretch>
      </xdr:blipFill>
      <xdr:spPr>
        <a:xfrm>
          <a:off x="2676525" y="40281225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238125</xdr:colOff>
      <xdr:row>46</xdr:row>
      <xdr:rowOff>9525</xdr:rowOff>
    </xdr:from>
    <xdr:to>
      <xdr:col>8</xdr:col>
      <xdr:colOff>428625</xdr:colOff>
      <xdr:row>47</xdr:row>
      <xdr:rowOff>28575</xdr:rowOff>
    </xdr:to>
    <xdr:pic>
      <xdr:nvPicPr>
        <xdr:cNvPr id="1419410" name="图片 17"/>
        <xdr:cNvPicPr>
          <a:picLocks noChangeAspect="1"/>
        </xdr:cNvPicPr>
      </xdr:nvPicPr>
      <xdr:blipFill>
        <a:blip r:embed="rId81"/>
        <a:srcRect/>
        <a:stretch>
          <a:fillRect/>
        </a:stretch>
      </xdr:blipFill>
      <xdr:spPr>
        <a:xfrm rot="2700000" flipH="1">
          <a:off x="9648825" y="28927425"/>
          <a:ext cx="1905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76200</xdr:colOff>
      <xdr:row>70</xdr:row>
      <xdr:rowOff>0</xdr:rowOff>
    </xdr:from>
    <xdr:to>
      <xdr:col>2</xdr:col>
      <xdr:colOff>619125</xdr:colOff>
      <xdr:row>71</xdr:row>
      <xdr:rowOff>38100</xdr:rowOff>
    </xdr:to>
    <xdr:pic>
      <xdr:nvPicPr>
        <xdr:cNvPr id="1419411" name="图片 2"/>
        <xdr:cNvPicPr>
          <a:picLocks noChangeAspect="1"/>
        </xdr:cNvPicPr>
      </xdr:nvPicPr>
      <xdr:blipFill>
        <a:blip r:embed="rId4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686050" y="44005500"/>
          <a:ext cx="5429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8</xdr:row>
      <xdr:rowOff>133350</xdr:rowOff>
    </xdr:from>
    <xdr:to>
      <xdr:col>8</xdr:col>
      <xdr:colOff>685800</xdr:colOff>
      <xdr:row>8</xdr:row>
      <xdr:rowOff>361950</xdr:rowOff>
    </xdr:to>
    <xdr:pic>
      <xdr:nvPicPr>
        <xdr:cNvPr id="1419412" name="图片 9" descr="TL-SG1005M"/>
        <xdr:cNvPicPr>
          <a:picLocks noChangeAspect="1"/>
        </xdr:cNvPicPr>
      </xdr:nvPicPr>
      <xdr:blipFill>
        <a:blip r:embed="rId82" cstate="print"/>
        <a:srcRect/>
        <a:stretch>
          <a:fillRect/>
        </a:stretch>
      </xdr:blipFill>
      <xdr:spPr>
        <a:xfrm>
          <a:off x="9458325" y="5162550"/>
          <a:ext cx="6381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9</xdr:row>
      <xdr:rowOff>95250</xdr:rowOff>
    </xdr:from>
    <xdr:to>
      <xdr:col>8</xdr:col>
      <xdr:colOff>685800</xdr:colOff>
      <xdr:row>9</xdr:row>
      <xdr:rowOff>361950</xdr:rowOff>
    </xdr:to>
    <xdr:pic>
      <xdr:nvPicPr>
        <xdr:cNvPr id="1419413" name="图片 10" descr="TL-SG1008M"/>
        <xdr:cNvPicPr>
          <a:picLocks noChangeAspect="1"/>
        </xdr:cNvPicPr>
      </xdr:nvPicPr>
      <xdr:blipFill>
        <a:blip r:embed="rId83" cstate="print"/>
        <a:srcRect/>
        <a:stretch>
          <a:fillRect/>
        </a:stretch>
      </xdr:blipFill>
      <xdr:spPr>
        <a:xfrm>
          <a:off x="9458325" y="5753100"/>
          <a:ext cx="638175" cy="266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209550</xdr:colOff>
      <xdr:row>27</xdr:row>
      <xdr:rowOff>85725</xdr:rowOff>
    </xdr:from>
    <xdr:to>
      <xdr:col>8</xdr:col>
      <xdr:colOff>571500</xdr:colOff>
      <xdr:row>27</xdr:row>
      <xdr:rowOff>400050</xdr:rowOff>
    </xdr:to>
    <xdr:pic>
      <xdr:nvPicPr>
        <xdr:cNvPr id="1419414" name="图片 11"/>
        <xdr:cNvPicPr>
          <a:picLocks noChangeAspect="1"/>
        </xdr:cNvPicPr>
      </xdr:nvPicPr>
      <xdr:blipFill>
        <a:blip r:embed="rId18"/>
        <a:srcRect/>
        <a:stretch>
          <a:fillRect/>
        </a:stretch>
      </xdr:blipFill>
      <xdr:spPr>
        <a:xfrm>
          <a:off x="9620250" y="17059275"/>
          <a:ext cx="361950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114300</xdr:colOff>
      <xdr:row>63</xdr:row>
      <xdr:rowOff>28575</xdr:rowOff>
    </xdr:from>
    <xdr:to>
      <xdr:col>2</xdr:col>
      <xdr:colOff>552450</xdr:colOff>
      <xdr:row>63</xdr:row>
      <xdr:rowOff>457200</xdr:rowOff>
    </xdr:to>
    <xdr:pic>
      <xdr:nvPicPr>
        <xdr:cNvPr id="1419415" name="图片 2"/>
        <xdr:cNvPicPr>
          <a:picLocks noChangeAspect="1"/>
        </xdr:cNvPicPr>
      </xdr:nvPicPr>
      <xdr:blipFill>
        <a:blip r:embed="rId84"/>
        <a:srcRect/>
        <a:stretch>
          <a:fillRect/>
        </a:stretch>
      </xdr:blipFill>
      <xdr:spPr>
        <a:xfrm>
          <a:off x="2724150" y="39633525"/>
          <a:ext cx="43815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285750</xdr:colOff>
      <xdr:row>37</xdr:row>
      <xdr:rowOff>66675</xdr:rowOff>
    </xdr:from>
    <xdr:to>
      <xdr:col>8</xdr:col>
      <xdr:colOff>485775</xdr:colOff>
      <xdr:row>37</xdr:row>
      <xdr:rowOff>400050</xdr:rowOff>
    </xdr:to>
    <xdr:pic>
      <xdr:nvPicPr>
        <xdr:cNvPr id="1419416" name="图片 17"/>
        <xdr:cNvPicPr>
          <a:picLocks noChangeAspect="1"/>
        </xdr:cNvPicPr>
      </xdr:nvPicPr>
      <xdr:blipFill>
        <a:blip r:embed="rId21"/>
        <a:srcRect/>
        <a:stretch>
          <a:fillRect/>
        </a:stretch>
      </xdr:blipFill>
      <xdr:spPr>
        <a:xfrm>
          <a:off x="9696450" y="23326725"/>
          <a:ext cx="2000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41</xdr:row>
      <xdr:rowOff>19050</xdr:rowOff>
    </xdr:from>
    <xdr:to>
      <xdr:col>8</xdr:col>
      <xdr:colOff>619125</xdr:colOff>
      <xdr:row>42</xdr:row>
      <xdr:rowOff>66675</xdr:rowOff>
    </xdr:to>
    <xdr:pic>
      <xdr:nvPicPr>
        <xdr:cNvPr id="1419417" name="图片 1" descr="TL-WDN6200H"/>
        <xdr:cNvPicPr>
          <a:picLocks noChangeAspect="1"/>
        </xdr:cNvPicPr>
      </xdr:nvPicPr>
      <xdr:blipFill>
        <a:blip r:embed="rId85"/>
        <a:srcRect/>
        <a:stretch>
          <a:fillRect/>
        </a:stretch>
      </xdr:blipFill>
      <xdr:spPr>
        <a:xfrm>
          <a:off x="9582150" y="25793700"/>
          <a:ext cx="4476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114300</xdr:colOff>
      <xdr:row>18</xdr:row>
      <xdr:rowOff>9525</xdr:rowOff>
    </xdr:from>
    <xdr:to>
      <xdr:col>8</xdr:col>
      <xdr:colOff>561975</xdr:colOff>
      <xdr:row>18</xdr:row>
      <xdr:rowOff>457200</xdr:rowOff>
    </xdr:to>
    <xdr:pic>
      <xdr:nvPicPr>
        <xdr:cNvPr id="1419418" name="图片 2" descr="TG-3269E"/>
        <xdr:cNvPicPr>
          <a:picLocks noChangeAspect="1"/>
        </xdr:cNvPicPr>
      </xdr:nvPicPr>
      <xdr:blipFill>
        <a:blip r:embed="rId86"/>
        <a:srcRect/>
        <a:stretch>
          <a:fillRect/>
        </a:stretch>
      </xdr:blipFill>
      <xdr:spPr>
        <a:xfrm>
          <a:off x="9525000" y="11325225"/>
          <a:ext cx="4476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133350</xdr:colOff>
      <xdr:row>53</xdr:row>
      <xdr:rowOff>447675</xdr:rowOff>
    </xdr:from>
    <xdr:to>
      <xdr:col>8</xdr:col>
      <xdr:colOff>600075</xdr:colOff>
      <xdr:row>55</xdr:row>
      <xdr:rowOff>133350</xdr:rowOff>
    </xdr:to>
    <xdr:pic>
      <xdr:nvPicPr>
        <xdr:cNvPr id="1419419" name="图片 3" descr="R50"/>
        <xdr:cNvPicPr>
          <a:picLocks noChangeAspect="1"/>
        </xdr:cNvPicPr>
      </xdr:nvPicPr>
      <xdr:blipFill>
        <a:blip r:embed="rId87"/>
        <a:srcRect/>
        <a:stretch>
          <a:fillRect/>
        </a:stretch>
      </xdr:blipFill>
      <xdr:spPr>
        <a:xfrm>
          <a:off x="9544050" y="33766125"/>
          <a:ext cx="466725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238125</xdr:colOff>
      <xdr:row>34</xdr:row>
      <xdr:rowOff>28575</xdr:rowOff>
    </xdr:from>
    <xdr:to>
      <xdr:col>8</xdr:col>
      <xdr:colOff>571500</xdr:colOff>
      <xdr:row>34</xdr:row>
      <xdr:rowOff>438150</xdr:rowOff>
    </xdr:to>
    <xdr:pic>
      <xdr:nvPicPr>
        <xdr:cNvPr id="1419420" name="图片 1"/>
        <xdr:cNvPicPr>
          <a:picLocks noChangeAspect="1"/>
        </xdr:cNvPicPr>
      </xdr:nvPicPr>
      <xdr:blipFill>
        <a:blip r:embed="rId66"/>
        <a:srcRect/>
        <a:stretch>
          <a:fillRect/>
        </a:stretch>
      </xdr:blipFill>
      <xdr:spPr>
        <a:xfrm>
          <a:off x="9648825" y="21402675"/>
          <a:ext cx="33337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152400</xdr:colOff>
      <xdr:row>72</xdr:row>
      <xdr:rowOff>19050</xdr:rowOff>
    </xdr:from>
    <xdr:to>
      <xdr:col>2</xdr:col>
      <xdr:colOff>571500</xdr:colOff>
      <xdr:row>72</xdr:row>
      <xdr:rowOff>438150</xdr:rowOff>
    </xdr:to>
    <xdr:pic>
      <xdr:nvPicPr>
        <xdr:cNvPr id="1419421" name="图片 2" descr="TL-WDR5300"/>
        <xdr:cNvPicPr>
          <a:picLocks noChangeAspect="1"/>
        </xdr:cNvPicPr>
      </xdr:nvPicPr>
      <xdr:blipFill>
        <a:blip r:embed="rId88"/>
        <a:srcRect/>
        <a:stretch>
          <a:fillRect/>
        </a:stretch>
      </xdr:blipFill>
      <xdr:spPr>
        <a:xfrm>
          <a:off x="2762250" y="45281850"/>
          <a:ext cx="4191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152400</xdr:colOff>
      <xdr:row>55</xdr:row>
      <xdr:rowOff>19050</xdr:rowOff>
    </xdr:from>
    <xdr:to>
      <xdr:col>8</xdr:col>
      <xdr:colOff>600075</xdr:colOff>
      <xdr:row>55</xdr:row>
      <xdr:rowOff>457200</xdr:rowOff>
    </xdr:to>
    <xdr:pic>
      <xdr:nvPicPr>
        <xdr:cNvPr id="1419422" name="图片 1" descr="R50ziluyou"/>
        <xdr:cNvPicPr>
          <a:picLocks noChangeAspect="1"/>
        </xdr:cNvPicPr>
      </xdr:nvPicPr>
      <xdr:blipFill>
        <a:blip r:embed="rId89"/>
        <a:srcRect/>
        <a:stretch>
          <a:fillRect/>
        </a:stretch>
      </xdr:blipFill>
      <xdr:spPr>
        <a:xfrm>
          <a:off x="9563100" y="34594800"/>
          <a:ext cx="44767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38100</xdr:colOff>
      <xdr:row>55</xdr:row>
      <xdr:rowOff>438150</xdr:rowOff>
    </xdr:from>
    <xdr:to>
      <xdr:col>8</xdr:col>
      <xdr:colOff>666750</xdr:colOff>
      <xdr:row>56</xdr:row>
      <xdr:rowOff>561975</xdr:rowOff>
    </xdr:to>
    <xdr:pic>
      <xdr:nvPicPr>
        <xdr:cNvPr id="1419423" name="图片 1" descr="R100套装"/>
        <xdr:cNvPicPr>
          <a:picLocks noChangeAspect="1"/>
        </xdr:cNvPicPr>
      </xdr:nvPicPr>
      <xdr:blipFill>
        <a:blip r:embed="rId90"/>
        <a:srcRect/>
        <a:stretch>
          <a:fillRect/>
        </a:stretch>
      </xdr:blipFill>
      <xdr:spPr>
        <a:xfrm>
          <a:off x="9448800" y="35013900"/>
          <a:ext cx="6286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58</xdr:row>
      <xdr:rowOff>28575</xdr:rowOff>
    </xdr:from>
    <xdr:to>
      <xdr:col>8</xdr:col>
      <xdr:colOff>638175</xdr:colOff>
      <xdr:row>59</xdr:row>
      <xdr:rowOff>95250</xdr:rowOff>
    </xdr:to>
    <xdr:pic>
      <xdr:nvPicPr>
        <xdr:cNvPr id="1419424" name="图片 1" descr="R200"/>
        <xdr:cNvPicPr>
          <a:picLocks noChangeAspect="1"/>
        </xdr:cNvPicPr>
      </xdr:nvPicPr>
      <xdr:blipFill>
        <a:blip r:embed="rId91"/>
        <a:srcRect/>
        <a:stretch>
          <a:fillRect/>
        </a:stretch>
      </xdr:blipFill>
      <xdr:spPr>
        <a:xfrm>
          <a:off x="9486900" y="36490275"/>
          <a:ext cx="56197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238125</xdr:colOff>
      <xdr:row>50</xdr:row>
      <xdr:rowOff>19050</xdr:rowOff>
    </xdr:from>
    <xdr:to>
      <xdr:col>8</xdr:col>
      <xdr:colOff>476250</xdr:colOff>
      <xdr:row>50</xdr:row>
      <xdr:rowOff>409575</xdr:rowOff>
    </xdr:to>
    <xdr:pic>
      <xdr:nvPicPr>
        <xdr:cNvPr id="1419425" name="图片 1" descr="TL-WDA6330RE"/>
        <xdr:cNvPicPr>
          <a:picLocks noChangeAspect="1"/>
        </xdr:cNvPicPr>
      </xdr:nvPicPr>
      <xdr:blipFill>
        <a:blip r:embed="rId92"/>
        <a:srcRect/>
        <a:stretch>
          <a:fillRect/>
        </a:stretch>
      </xdr:blipFill>
      <xdr:spPr>
        <a:xfrm>
          <a:off x="9648825" y="31451550"/>
          <a:ext cx="2381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28575</xdr:colOff>
      <xdr:row>13</xdr:row>
      <xdr:rowOff>104775</xdr:rowOff>
    </xdr:from>
    <xdr:to>
      <xdr:col>8</xdr:col>
      <xdr:colOff>666750</xdr:colOff>
      <xdr:row>13</xdr:row>
      <xdr:rowOff>304800</xdr:rowOff>
    </xdr:to>
    <xdr:pic>
      <xdr:nvPicPr>
        <xdr:cNvPr id="1419426" name="图片 4"/>
        <xdr:cNvPicPr>
          <a:picLocks noChangeAspect="1"/>
        </xdr:cNvPicPr>
      </xdr:nvPicPr>
      <xdr:blipFill>
        <a:blip r:embed="rId93" cstate="print"/>
        <a:srcRect/>
        <a:stretch>
          <a:fillRect/>
        </a:stretch>
      </xdr:blipFill>
      <xdr:spPr>
        <a:xfrm>
          <a:off x="9439275" y="8277225"/>
          <a:ext cx="638175" cy="200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133350</xdr:colOff>
      <xdr:row>29</xdr:row>
      <xdr:rowOff>19050</xdr:rowOff>
    </xdr:from>
    <xdr:to>
      <xdr:col>8</xdr:col>
      <xdr:colOff>495300</xdr:colOff>
      <xdr:row>30</xdr:row>
      <xdr:rowOff>38100</xdr:rowOff>
    </xdr:to>
    <xdr:pic>
      <xdr:nvPicPr>
        <xdr:cNvPr id="1419427" name="图片 6"/>
        <xdr:cNvPicPr>
          <a:picLocks noChangeAspect="1"/>
        </xdr:cNvPicPr>
      </xdr:nvPicPr>
      <xdr:blipFill>
        <a:blip r:embed="rId9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 rot="1440000">
          <a:off x="9544050" y="18249900"/>
          <a:ext cx="36195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42</xdr:row>
      <xdr:rowOff>19050</xdr:rowOff>
    </xdr:from>
    <xdr:to>
      <xdr:col>8</xdr:col>
      <xdr:colOff>619125</xdr:colOff>
      <xdr:row>43</xdr:row>
      <xdr:rowOff>66675</xdr:rowOff>
    </xdr:to>
    <xdr:pic>
      <xdr:nvPicPr>
        <xdr:cNvPr id="1419428" name="图片 1" descr="TL-WDN6200H"/>
        <xdr:cNvPicPr>
          <a:picLocks noChangeAspect="1"/>
        </xdr:cNvPicPr>
      </xdr:nvPicPr>
      <xdr:blipFill>
        <a:blip r:embed="rId85"/>
        <a:srcRect/>
        <a:stretch>
          <a:fillRect/>
        </a:stretch>
      </xdr:blipFill>
      <xdr:spPr>
        <a:xfrm>
          <a:off x="9582150" y="26422350"/>
          <a:ext cx="4476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</xdr:colOff>
      <xdr:row>37</xdr:row>
      <xdr:rowOff>76200</xdr:rowOff>
    </xdr:from>
    <xdr:to>
      <xdr:col>2</xdr:col>
      <xdr:colOff>942975</xdr:colOff>
      <xdr:row>38</xdr:row>
      <xdr:rowOff>352425</xdr:rowOff>
    </xdr:to>
    <xdr:pic>
      <xdr:nvPicPr>
        <xdr:cNvPr id="1419429" name="图片 2" descr="TL-WTR9200"/>
        <xdr:cNvPicPr>
          <a:picLocks noChangeAspect="1"/>
        </xdr:cNvPicPr>
      </xdr:nvPicPr>
      <xdr:blipFill>
        <a:blip r:embed="rId95"/>
        <a:srcRect/>
        <a:stretch>
          <a:fillRect/>
        </a:stretch>
      </xdr:blipFill>
      <xdr:spPr>
        <a:xfrm>
          <a:off x="2628900" y="23336250"/>
          <a:ext cx="923925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38100</xdr:colOff>
      <xdr:row>33</xdr:row>
      <xdr:rowOff>9525</xdr:rowOff>
    </xdr:from>
    <xdr:to>
      <xdr:col>2</xdr:col>
      <xdr:colOff>933450</xdr:colOff>
      <xdr:row>34</xdr:row>
      <xdr:rowOff>514350</xdr:rowOff>
    </xdr:to>
    <xdr:pic>
      <xdr:nvPicPr>
        <xdr:cNvPr id="1419430" name="图片 2" descr="TL-WTR9300"/>
        <xdr:cNvPicPr>
          <a:picLocks noChangeAspect="1"/>
        </xdr:cNvPicPr>
      </xdr:nvPicPr>
      <xdr:blipFill>
        <a:blip r:embed="rId96"/>
        <a:srcRect/>
        <a:stretch>
          <a:fillRect/>
        </a:stretch>
      </xdr:blipFill>
      <xdr:spPr>
        <a:xfrm>
          <a:off x="2647950" y="20754975"/>
          <a:ext cx="895350" cy="1133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29</xdr:row>
      <xdr:rowOff>9525</xdr:rowOff>
    </xdr:from>
    <xdr:to>
      <xdr:col>2</xdr:col>
      <xdr:colOff>971550</xdr:colOff>
      <xdr:row>30</xdr:row>
      <xdr:rowOff>514350</xdr:rowOff>
    </xdr:to>
    <xdr:pic>
      <xdr:nvPicPr>
        <xdr:cNvPr id="1419431" name="图片 4" descr="TL-WTR9400"/>
        <xdr:cNvPicPr>
          <a:picLocks noChangeAspect="1"/>
        </xdr:cNvPicPr>
      </xdr:nvPicPr>
      <xdr:blipFill>
        <a:blip r:embed="rId97"/>
        <a:srcRect/>
        <a:stretch>
          <a:fillRect/>
        </a:stretch>
      </xdr:blipFill>
      <xdr:spPr>
        <a:xfrm>
          <a:off x="2676525" y="18240375"/>
          <a:ext cx="904875" cy="1133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27</xdr:row>
      <xdr:rowOff>9525</xdr:rowOff>
    </xdr:from>
    <xdr:to>
      <xdr:col>2</xdr:col>
      <xdr:colOff>962025</xdr:colOff>
      <xdr:row>28</xdr:row>
      <xdr:rowOff>428625</xdr:rowOff>
    </xdr:to>
    <xdr:pic>
      <xdr:nvPicPr>
        <xdr:cNvPr id="1419432" name="图片 1" descr="TL-WTR9500"/>
        <xdr:cNvPicPr>
          <a:picLocks noChangeAspect="1"/>
        </xdr:cNvPicPr>
      </xdr:nvPicPr>
      <xdr:blipFill>
        <a:blip r:embed="rId98"/>
        <a:srcRect/>
        <a:stretch>
          <a:fillRect/>
        </a:stretch>
      </xdr:blipFill>
      <xdr:spPr>
        <a:xfrm>
          <a:off x="2667000" y="16983075"/>
          <a:ext cx="9048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238125</xdr:colOff>
      <xdr:row>87</xdr:row>
      <xdr:rowOff>57150</xdr:rowOff>
    </xdr:from>
    <xdr:to>
      <xdr:col>2</xdr:col>
      <xdr:colOff>571500</xdr:colOff>
      <xdr:row>87</xdr:row>
      <xdr:rowOff>419100</xdr:rowOff>
    </xdr:to>
    <xdr:pic>
      <xdr:nvPicPr>
        <xdr:cNvPr id="1419433" name="图片 3"/>
        <xdr:cNvPicPr>
          <a:picLocks noChangeAspect="1"/>
        </xdr:cNvPicPr>
      </xdr:nvPicPr>
      <xdr:blipFill>
        <a:blip r:embed="rId99"/>
        <a:srcRect/>
        <a:stretch>
          <a:fillRect/>
        </a:stretch>
      </xdr:blipFill>
      <xdr:spPr>
        <a:xfrm>
          <a:off x="2847975" y="54749700"/>
          <a:ext cx="3333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200025</xdr:colOff>
      <xdr:row>88</xdr:row>
      <xdr:rowOff>66675</xdr:rowOff>
    </xdr:from>
    <xdr:to>
      <xdr:col>2</xdr:col>
      <xdr:colOff>600075</xdr:colOff>
      <xdr:row>88</xdr:row>
      <xdr:rowOff>428625</xdr:rowOff>
    </xdr:to>
    <xdr:pic>
      <xdr:nvPicPr>
        <xdr:cNvPr id="1419434" name="图片 5"/>
        <xdr:cNvPicPr>
          <a:picLocks noChangeAspect="1"/>
        </xdr:cNvPicPr>
      </xdr:nvPicPr>
      <xdr:blipFill>
        <a:blip r:embed="rId100"/>
        <a:srcRect/>
        <a:stretch>
          <a:fillRect/>
        </a:stretch>
      </xdr:blipFill>
      <xdr:spPr>
        <a:xfrm>
          <a:off x="2809875" y="55387875"/>
          <a:ext cx="40005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90</xdr:row>
      <xdr:rowOff>47625</xdr:rowOff>
    </xdr:from>
    <xdr:to>
      <xdr:col>2</xdr:col>
      <xdr:colOff>609600</xdr:colOff>
      <xdr:row>90</xdr:row>
      <xdr:rowOff>438150</xdr:rowOff>
    </xdr:to>
    <xdr:pic>
      <xdr:nvPicPr>
        <xdr:cNvPr id="1419435" name="图片 7"/>
        <xdr:cNvPicPr>
          <a:picLocks noChangeAspect="1"/>
        </xdr:cNvPicPr>
      </xdr:nvPicPr>
      <xdr:blipFill>
        <a:blip r:embed="rId101"/>
        <a:srcRect/>
        <a:stretch>
          <a:fillRect/>
        </a:stretch>
      </xdr:blipFill>
      <xdr:spPr>
        <a:xfrm>
          <a:off x="2828925" y="56407050"/>
          <a:ext cx="3905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180975</xdr:colOff>
      <xdr:row>86</xdr:row>
      <xdr:rowOff>9525</xdr:rowOff>
    </xdr:from>
    <xdr:to>
      <xdr:col>2</xdr:col>
      <xdr:colOff>628650</xdr:colOff>
      <xdr:row>86</xdr:row>
      <xdr:rowOff>457200</xdr:rowOff>
    </xdr:to>
    <xdr:pic>
      <xdr:nvPicPr>
        <xdr:cNvPr id="1419436" name="图片 146"/>
        <xdr:cNvPicPr>
          <a:picLocks noChangeAspect="1"/>
        </xdr:cNvPicPr>
      </xdr:nvPicPr>
      <xdr:blipFill>
        <a:blip r:embed="rId102"/>
        <a:srcRect/>
        <a:stretch>
          <a:fillRect/>
        </a:stretch>
      </xdr:blipFill>
      <xdr:spPr>
        <a:xfrm>
          <a:off x="2790825" y="54073425"/>
          <a:ext cx="4476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171450</xdr:colOff>
      <xdr:row>58</xdr:row>
      <xdr:rowOff>19050</xdr:rowOff>
    </xdr:from>
    <xdr:to>
      <xdr:col>2</xdr:col>
      <xdr:colOff>771525</xdr:colOff>
      <xdr:row>59</xdr:row>
      <xdr:rowOff>0</xdr:rowOff>
    </xdr:to>
    <xdr:pic>
      <xdr:nvPicPr>
        <xdr:cNvPr id="1419437" name="图片 3"/>
        <xdr:cNvPicPr>
          <a:picLocks noChangeAspect="1"/>
        </xdr:cNvPicPr>
      </xdr:nvPicPr>
      <xdr:blipFill>
        <a:blip r:embed="rId10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781300" y="36480750"/>
          <a:ext cx="60007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152400</xdr:colOff>
      <xdr:row>57</xdr:row>
      <xdr:rowOff>9525</xdr:rowOff>
    </xdr:from>
    <xdr:to>
      <xdr:col>2</xdr:col>
      <xdr:colOff>809625</xdr:colOff>
      <xdr:row>58</xdr:row>
      <xdr:rowOff>66675</xdr:rowOff>
    </xdr:to>
    <xdr:pic>
      <xdr:nvPicPr>
        <xdr:cNvPr id="1419438" name="图片 4"/>
        <xdr:cNvPicPr>
          <a:picLocks noChangeAspect="1"/>
        </xdr:cNvPicPr>
      </xdr:nvPicPr>
      <xdr:blipFill>
        <a:blip r:embed="rId10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762250" y="35842575"/>
          <a:ext cx="65722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9525</xdr:colOff>
      <xdr:row>40</xdr:row>
      <xdr:rowOff>161925</xdr:rowOff>
    </xdr:from>
    <xdr:to>
      <xdr:col>2</xdr:col>
      <xdr:colOff>981075</xdr:colOff>
      <xdr:row>41</xdr:row>
      <xdr:rowOff>381000</xdr:rowOff>
    </xdr:to>
    <xdr:pic>
      <xdr:nvPicPr>
        <xdr:cNvPr id="1419439" name="图片 5"/>
        <xdr:cNvPicPr>
          <a:picLocks noChangeAspect="1"/>
        </xdr:cNvPicPr>
      </xdr:nvPicPr>
      <xdr:blipFill>
        <a:blip r:embed="rId10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619375" y="25307925"/>
          <a:ext cx="971550" cy="847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56</xdr:row>
      <xdr:rowOff>28575</xdr:rowOff>
    </xdr:from>
    <xdr:to>
      <xdr:col>2</xdr:col>
      <xdr:colOff>762000</xdr:colOff>
      <xdr:row>56</xdr:row>
      <xdr:rowOff>466725</xdr:rowOff>
    </xdr:to>
    <xdr:pic>
      <xdr:nvPicPr>
        <xdr:cNvPr id="1419440" name="图片 1" descr="TL-WDR8620"/>
        <xdr:cNvPicPr>
          <a:picLocks noChangeAspect="1"/>
        </xdr:cNvPicPr>
      </xdr:nvPicPr>
      <xdr:blipFill>
        <a:blip r:embed="rId106"/>
        <a:srcRect/>
        <a:stretch>
          <a:fillRect/>
        </a:stretch>
      </xdr:blipFill>
      <xdr:spPr>
        <a:xfrm>
          <a:off x="2828925" y="35232975"/>
          <a:ext cx="54292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190500</xdr:colOff>
      <xdr:row>23</xdr:row>
      <xdr:rowOff>9525</xdr:rowOff>
    </xdr:from>
    <xdr:to>
      <xdr:col>8</xdr:col>
      <xdr:colOff>619125</xdr:colOff>
      <xdr:row>23</xdr:row>
      <xdr:rowOff>438150</xdr:rowOff>
    </xdr:to>
    <xdr:pic>
      <xdr:nvPicPr>
        <xdr:cNvPr id="1419441" name="图片 1" descr="TL-WDN7280"/>
        <xdr:cNvPicPr>
          <a:picLocks noChangeAspect="1"/>
        </xdr:cNvPicPr>
      </xdr:nvPicPr>
      <xdr:blipFill>
        <a:blip r:embed="rId107"/>
        <a:srcRect/>
        <a:stretch>
          <a:fillRect/>
        </a:stretch>
      </xdr:blipFill>
      <xdr:spPr>
        <a:xfrm>
          <a:off x="9601200" y="14468475"/>
          <a:ext cx="428625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0</xdr:colOff>
      <xdr:row>35</xdr:row>
      <xdr:rowOff>28575</xdr:rowOff>
    </xdr:from>
    <xdr:to>
      <xdr:col>3</xdr:col>
      <xdr:colOff>0</xdr:colOff>
      <xdr:row>36</xdr:row>
      <xdr:rowOff>514350</xdr:rowOff>
    </xdr:to>
    <xdr:pic>
      <xdr:nvPicPr>
        <xdr:cNvPr id="1419442" name="图片 1" descr="TL-WTR9210"/>
        <xdr:cNvPicPr>
          <a:picLocks noChangeAspect="1"/>
        </xdr:cNvPicPr>
      </xdr:nvPicPr>
      <xdr:blipFill>
        <a:blip r:embed="rId108"/>
        <a:srcRect/>
        <a:stretch>
          <a:fillRect/>
        </a:stretch>
      </xdr:blipFill>
      <xdr:spPr>
        <a:xfrm>
          <a:off x="2609850" y="22031325"/>
          <a:ext cx="1000125" cy="1114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152400</xdr:colOff>
      <xdr:row>48</xdr:row>
      <xdr:rowOff>19050</xdr:rowOff>
    </xdr:from>
    <xdr:to>
      <xdr:col>2</xdr:col>
      <xdr:colOff>781050</xdr:colOff>
      <xdr:row>50</xdr:row>
      <xdr:rowOff>133350</xdr:rowOff>
    </xdr:to>
    <xdr:pic>
      <xdr:nvPicPr>
        <xdr:cNvPr id="1419443" name="图片 1" descr="TL-WDR8610"/>
        <xdr:cNvPicPr>
          <a:picLocks noChangeAspect="1"/>
        </xdr:cNvPicPr>
      </xdr:nvPicPr>
      <xdr:blipFill>
        <a:blip r:embed="rId109"/>
        <a:srcRect/>
        <a:stretch>
          <a:fillRect/>
        </a:stretch>
      </xdr:blipFill>
      <xdr:spPr>
        <a:xfrm>
          <a:off x="2762250" y="30194250"/>
          <a:ext cx="628650" cy="1371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28575</xdr:colOff>
      <xdr:row>42</xdr:row>
      <xdr:rowOff>133350</xdr:rowOff>
    </xdr:from>
    <xdr:to>
      <xdr:col>3</xdr:col>
      <xdr:colOff>9525</xdr:colOff>
      <xdr:row>43</xdr:row>
      <xdr:rowOff>352425</xdr:rowOff>
    </xdr:to>
    <xdr:pic>
      <xdr:nvPicPr>
        <xdr:cNvPr id="1419444" name="图片 5"/>
        <xdr:cNvPicPr>
          <a:picLocks noChangeAspect="1"/>
        </xdr:cNvPicPr>
      </xdr:nvPicPr>
      <xdr:blipFill>
        <a:blip r:embed="rId10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638425" y="26536650"/>
          <a:ext cx="981075" cy="847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133350</xdr:colOff>
      <xdr:row>52</xdr:row>
      <xdr:rowOff>9525</xdr:rowOff>
    </xdr:from>
    <xdr:to>
      <xdr:col>2</xdr:col>
      <xdr:colOff>771525</xdr:colOff>
      <xdr:row>53</xdr:row>
      <xdr:rowOff>523875</xdr:rowOff>
    </xdr:to>
    <xdr:pic>
      <xdr:nvPicPr>
        <xdr:cNvPr id="1419445" name="图片 2" descr="TL-WDR8410"/>
        <xdr:cNvPicPr>
          <a:picLocks noChangeAspect="1"/>
        </xdr:cNvPicPr>
      </xdr:nvPicPr>
      <xdr:blipFill>
        <a:blip r:embed="rId110"/>
        <a:srcRect b="-250"/>
        <a:stretch>
          <a:fillRect/>
        </a:stretch>
      </xdr:blipFill>
      <xdr:spPr>
        <a:xfrm>
          <a:off x="2743200" y="32699325"/>
          <a:ext cx="638175" cy="1143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171450</xdr:colOff>
      <xdr:row>50</xdr:row>
      <xdr:rowOff>19050</xdr:rowOff>
    </xdr:from>
    <xdr:to>
      <xdr:col>2</xdr:col>
      <xdr:colOff>771525</xdr:colOff>
      <xdr:row>51</xdr:row>
      <xdr:rowOff>514350</xdr:rowOff>
    </xdr:to>
    <xdr:pic>
      <xdr:nvPicPr>
        <xdr:cNvPr id="1419446" name="图片 4" descr="TL-WDR8610 (1)"/>
        <xdr:cNvPicPr>
          <a:picLocks noChangeAspect="1"/>
        </xdr:cNvPicPr>
      </xdr:nvPicPr>
      <xdr:blipFill>
        <a:blip r:embed="rId111"/>
        <a:srcRect/>
        <a:stretch>
          <a:fillRect/>
        </a:stretch>
      </xdr:blipFill>
      <xdr:spPr>
        <a:xfrm>
          <a:off x="2781300" y="31451550"/>
          <a:ext cx="600075" cy="1123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200025</xdr:colOff>
      <xdr:row>54</xdr:row>
      <xdr:rowOff>19050</xdr:rowOff>
    </xdr:from>
    <xdr:to>
      <xdr:col>2</xdr:col>
      <xdr:colOff>790575</xdr:colOff>
      <xdr:row>55</xdr:row>
      <xdr:rowOff>514350</xdr:rowOff>
    </xdr:to>
    <xdr:pic>
      <xdr:nvPicPr>
        <xdr:cNvPr id="1419447" name="图片 5" descr="TL-WDR8410 (1)"/>
        <xdr:cNvPicPr>
          <a:picLocks noChangeAspect="1"/>
        </xdr:cNvPicPr>
      </xdr:nvPicPr>
      <xdr:blipFill>
        <a:blip r:embed="rId112"/>
        <a:srcRect/>
        <a:stretch>
          <a:fillRect/>
        </a:stretch>
      </xdr:blipFill>
      <xdr:spPr>
        <a:xfrm>
          <a:off x="2809875" y="33966150"/>
          <a:ext cx="590550" cy="1123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75</xdr:row>
      <xdr:rowOff>428625</xdr:rowOff>
    </xdr:from>
    <xdr:to>
      <xdr:col>8</xdr:col>
      <xdr:colOff>685800</xdr:colOff>
      <xdr:row>76</xdr:row>
      <xdr:rowOff>514350</xdr:rowOff>
    </xdr:to>
    <xdr:pic>
      <xdr:nvPicPr>
        <xdr:cNvPr id="1419448" name="图片 6" descr="TL-PA201&amp;TL-PA201W"/>
        <xdr:cNvPicPr>
          <a:picLocks noChangeAspect="1"/>
        </xdr:cNvPicPr>
      </xdr:nvPicPr>
      <xdr:blipFill>
        <a:blip r:embed="rId113"/>
        <a:srcRect/>
        <a:stretch>
          <a:fillRect/>
        </a:stretch>
      </xdr:blipFill>
      <xdr:spPr>
        <a:xfrm>
          <a:off x="9582150" y="47577375"/>
          <a:ext cx="51435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78</xdr:row>
      <xdr:rowOff>9525</xdr:rowOff>
    </xdr:from>
    <xdr:to>
      <xdr:col>8</xdr:col>
      <xdr:colOff>685800</xdr:colOff>
      <xdr:row>79</xdr:row>
      <xdr:rowOff>104775</xdr:rowOff>
    </xdr:to>
    <xdr:pic>
      <xdr:nvPicPr>
        <xdr:cNvPr id="1419449" name="图片 7" descr="TL-PA500&amp;TL-PA500W"/>
        <xdr:cNvPicPr>
          <a:picLocks noChangeAspect="1"/>
        </xdr:cNvPicPr>
      </xdr:nvPicPr>
      <xdr:blipFill>
        <a:blip r:embed="rId114"/>
        <a:srcRect/>
        <a:stretch>
          <a:fillRect/>
        </a:stretch>
      </xdr:blipFill>
      <xdr:spPr>
        <a:xfrm>
          <a:off x="9534525" y="49044225"/>
          <a:ext cx="56197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14</xdr:row>
      <xdr:rowOff>28575</xdr:rowOff>
    </xdr:from>
    <xdr:to>
      <xdr:col>8</xdr:col>
      <xdr:colOff>685800</xdr:colOff>
      <xdr:row>14</xdr:row>
      <xdr:rowOff>438150</xdr:rowOff>
    </xdr:to>
    <xdr:pic>
      <xdr:nvPicPr>
        <xdr:cNvPr id="1419450" name="图片 8" descr="TL-SG2005"/>
        <xdr:cNvPicPr>
          <a:picLocks noChangeAspect="1"/>
        </xdr:cNvPicPr>
      </xdr:nvPicPr>
      <xdr:blipFill>
        <a:blip r:embed="rId115"/>
        <a:srcRect/>
        <a:stretch>
          <a:fillRect/>
        </a:stretch>
      </xdr:blipFill>
      <xdr:spPr>
        <a:xfrm>
          <a:off x="9458325" y="8829675"/>
          <a:ext cx="63817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20</xdr:row>
      <xdr:rowOff>38100</xdr:rowOff>
    </xdr:from>
    <xdr:to>
      <xdr:col>8</xdr:col>
      <xdr:colOff>609600</xdr:colOff>
      <xdr:row>20</xdr:row>
      <xdr:rowOff>438150</xdr:rowOff>
    </xdr:to>
    <xdr:pic>
      <xdr:nvPicPr>
        <xdr:cNvPr id="1419451" name="图片 9" descr="TL-WN881N"/>
        <xdr:cNvPicPr>
          <a:picLocks noChangeAspect="1"/>
        </xdr:cNvPicPr>
      </xdr:nvPicPr>
      <xdr:blipFill>
        <a:blip r:embed="rId116"/>
        <a:srcRect/>
        <a:stretch>
          <a:fillRect/>
        </a:stretch>
      </xdr:blipFill>
      <xdr:spPr>
        <a:xfrm>
          <a:off x="9582150" y="12611100"/>
          <a:ext cx="43815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67</xdr:row>
      <xdr:rowOff>28575</xdr:rowOff>
    </xdr:from>
    <xdr:to>
      <xdr:col>2</xdr:col>
      <xdr:colOff>638175</xdr:colOff>
      <xdr:row>67</xdr:row>
      <xdr:rowOff>428625</xdr:rowOff>
    </xdr:to>
    <xdr:pic>
      <xdr:nvPicPr>
        <xdr:cNvPr id="1419452" name="图片 341" descr="G_1VK]5CIPX6MH}3QHE}@IS"/>
        <xdr:cNvPicPr>
          <a:picLocks noChangeAspect="1"/>
        </xdr:cNvPicPr>
      </xdr:nvPicPr>
      <xdr:blipFill>
        <a:blip r:embed="rId31"/>
        <a:srcRect/>
        <a:stretch>
          <a:fillRect/>
        </a:stretch>
      </xdr:blipFill>
      <xdr:spPr>
        <a:xfrm>
          <a:off x="2686050" y="42148125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38100</xdr:colOff>
      <xdr:row>18</xdr:row>
      <xdr:rowOff>38100</xdr:rowOff>
    </xdr:from>
    <xdr:to>
      <xdr:col>2</xdr:col>
      <xdr:colOff>981075</xdr:colOff>
      <xdr:row>19</xdr:row>
      <xdr:rowOff>419100</xdr:rowOff>
    </xdr:to>
    <xdr:pic>
      <xdr:nvPicPr>
        <xdr:cNvPr id="1419453" name="图片 1" descr="790px_01"/>
        <xdr:cNvPicPr>
          <a:picLocks noChangeAspect="1"/>
        </xdr:cNvPicPr>
      </xdr:nvPicPr>
      <xdr:blipFill>
        <a:blip r:embed="rId117"/>
        <a:srcRect/>
        <a:stretch>
          <a:fillRect/>
        </a:stretch>
      </xdr:blipFill>
      <xdr:spPr>
        <a:xfrm>
          <a:off x="2647950" y="11353800"/>
          <a:ext cx="942975" cy="1009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38100</xdr:colOff>
      <xdr:row>20</xdr:row>
      <xdr:rowOff>28575</xdr:rowOff>
    </xdr:from>
    <xdr:to>
      <xdr:col>3</xdr:col>
      <xdr:colOff>0</xdr:colOff>
      <xdr:row>21</xdr:row>
      <xdr:rowOff>438150</xdr:rowOff>
    </xdr:to>
    <xdr:pic>
      <xdr:nvPicPr>
        <xdr:cNvPr id="1419454" name="图片 2" descr="790px_01"/>
        <xdr:cNvPicPr>
          <a:picLocks noChangeAspect="1"/>
        </xdr:cNvPicPr>
      </xdr:nvPicPr>
      <xdr:blipFill>
        <a:blip r:embed="rId118"/>
        <a:srcRect/>
        <a:stretch>
          <a:fillRect/>
        </a:stretch>
      </xdr:blipFill>
      <xdr:spPr>
        <a:xfrm>
          <a:off x="2647950" y="12601575"/>
          <a:ext cx="962025" cy="103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22</xdr:row>
      <xdr:rowOff>9525</xdr:rowOff>
    </xdr:from>
    <xdr:to>
      <xdr:col>8</xdr:col>
      <xdr:colOff>619125</xdr:colOff>
      <xdr:row>22</xdr:row>
      <xdr:rowOff>457200</xdr:rowOff>
    </xdr:to>
    <xdr:pic>
      <xdr:nvPicPr>
        <xdr:cNvPr id="1419455" name="图片 3" descr="TL-WDN6280"/>
        <xdr:cNvPicPr>
          <a:picLocks noChangeAspect="1"/>
        </xdr:cNvPicPr>
      </xdr:nvPicPr>
      <xdr:blipFill>
        <a:blip r:embed="rId119"/>
        <a:srcRect/>
        <a:stretch>
          <a:fillRect/>
        </a:stretch>
      </xdr:blipFill>
      <xdr:spPr>
        <a:xfrm>
          <a:off x="9582150" y="13839825"/>
          <a:ext cx="4476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209550</xdr:colOff>
      <xdr:row>24</xdr:row>
      <xdr:rowOff>9525</xdr:rowOff>
    </xdr:from>
    <xdr:to>
      <xdr:col>8</xdr:col>
      <xdr:colOff>657225</xdr:colOff>
      <xdr:row>24</xdr:row>
      <xdr:rowOff>457200</xdr:rowOff>
    </xdr:to>
    <xdr:pic>
      <xdr:nvPicPr>
        <xdr:cNvPr id="1419456" name="图片 4" descr="TL-WDN8280"/>
        <xdr:cNvPicPr>
          <a:picLocks noChangeAspect="1"/>
        </xdr:cNvPicPr>
      </xdr:nvPicPr>
      <xdr:blipFill>
        <a:blip r:embed="rId120"/>
        <a:srcRect/>
        <a:stretch>
          <a:fillRect/>
        </a:stretch>
      </xdr:blipFill>
      <xdr:spPr>
        <a:xfrm>
          <a:off x="9620250" y="15097125"/>
          <a:ext cx="4476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200025</xdr:colOff>
      <xdr:row>77</xdr:row>
      <xdr:rowOff>19050</xdr:rowOff>
    </xdr:from>
    <xdr:to>
      <xdr:col>8</xdr:col>
      <xdr:colOff>647700</xdr:colOff>
      <xdr:row>77</xdr:row>
      <xdr:rowOff>457200</xdr:rowOff>
    </xdr:to>
    <xdr:pic>
      <xdr:nvPicPr>
        <xdr:cNvPr id="1419457" name="图片 1" descr="R50ziluyou"/>
        <xdr:cNvPicPr>
          <a:picLocks noChangeAspect="1"/>
        </xdr:cNvPicPr>
      </xdr:nvPicPr>
      <xdr:blipFill>
        <a:blip r:embed="rId89"/>
        <a:srcRect/>
        <a:stretch>
          <a:fillRect/>
        </a:stretch>
      </xdr:blipFill>
      <xdr:spPr>
        <a:xfrm>
          <a:off x="9610725" y="48425100"/>
          <a:ext cx="44767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247650</xdr:colOff>
      <xdr:row>79</xdr:row>
      <xdr:rowOff>95250</xdr:rowOff>
    </xdr:from>
    <xdr:to>
      <xdr:col>8</xdr:col>
      <xdr:colOff>466725</xdr:colOff>
      <xdr:row>80</xdr:row>
      <xdr:rowOff>85725</xdr:rowOff>
    </xdr:to>
    <xdr:pic>
      <xdr:nvPicPr>
        <xdr:cNvPr id="1419458" name="图片 27"/>
        <xdr:cNvPicPr>
          <a:picLocks noChangeAspect="1"/>
        </xdr:cNvPicPr>
      </xdr:nvPicPr>
      <xdr:blipFill>
        <a:blip r:embed="rId44"/>
        <a:srcRect/>
        <a:stretch>
          <a:fillRect/>
        </a:stretch>
      </xdr:blipFill>
      <xdr:spPr>
        <a:xfrm>
          <a:off x="9658350" y="49758600"/>
          <a:ext cx="21907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266700</xdr:colOff>
      <xdr:row>57</xdr:row>
      <xdr:rowOff>38100</xdr:rowOff>
    </xdr:from>
    <xdr:to>
      <xdr:col>8</xdr:col>
      <xdr:colOff>485775</xdr:colOff>
      <xdr:row>57</xdr:row>
      <xdr:rowOff>428625</xdr:rowOff>
    </xdr:to>
    <xdr:pic>
      <xdr:nvPicPr>
        <xdr:cNvPr id="1419459" name="图片 27"/>
        <xdr:cNvPicPr>
          <a:picLocks noChangeAspect="1"/>
        </xdr:cNvPicPr>
      </xdr:nvPicPr>
      <xdr:blipFill>
        <a:blip r:embed="rId44"/>
        <a:srcRect/>
        <a:stretch>
          <a:fillRect/>
        </a:stretch>
      </xdr:blipFill>
      <xdr:spPr>
        <a:xfrm>
          <a:off x="9677400" y="35871150"/>
          <a:ext cx="21907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180975</xdr:colOff>
      <xdr:row>46</xdr:row>
      <xdr:rowOff>19050</xdr:rowOff>
    </xdr:from>
    <xdr:to>
      <xdr:col>2</xdr:col>
      <xdr:colOff>838200</xdr:colOff>
      <xdr:row>47</xdr:row>
      <xdr:rowOff>514350</xdr:rowOff>
    </xdr:to>
    <xdr:pic>
      <xdr:nvPicPr>
        <xdr:cNvPr id="1419460" name="图片 2" descr="TL-WDR8630 (1)"/>
        <xdr:cNvPicPr>
          <a:picLocks noChangeAspect="1"/>
        </xdr:cNvPicPr>
      </xdr:nvPicPr>
      <xdr:blipFill>
        <a:blip r:embed="rId121"/>
        <a:srcRect/>
        <a:stretch>
          <a:fillRect/>
        </a:stretch>
      </xdr:blipFill>
      <xdr:spPr>
        <a:xfrm>
          <a:off x="2790825" y="28936950"/>
          <a:ext cx="657225" cy="1123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200025</xdr:colOff>
      <xdr:row>51</xdr:row>
      <xdr:rowOff>9525</xdr:rowOff>
    </xdr:from>
    <xdr:to>
      <xdr:col>8</xdr:col>
      <xdr:colOff>476250</xdr:colOff>
      <xdr:row>51</xdr:row>
      <xdr:rowOff>428625</xdr:rowOff>
    </xdr:to>
    <xdr:pic>
      <xdr:nvPicPr>
        <xdr:cNvPr id="1419461" name="图片 3"/>
        <xdr:cNvPicPr>
          <a:picLocks noChangeAspect="1"/>
        </xdr:cNvPicPr>
      </xdr:nvPicPr>
      <xdr:blipFill>
        <a:blip r:embed="rId122"/>
        <a:srcRect/>
        <a:stretch>
          <a:fillRect/>
        </a:stretch>
      </xdr:blipFill>
      <xdr:spPr>
        <a:xfrm>
          <a:off x="9610725" y="32070675"/>
          <a:ext cx="276225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238125</xdr:colOff>
      <xdr:row>51</xdr:row>
      <xdr:rowOff>457200</xdr:rowOff>
    </xdr:from>
    <xdr:to>
      <xdr:col>8</xdr:col>
      <xdr:colOff>485775</xdr:colOff>
      <xdr:row>53</xdr:row>
      <xdr:rowOff>180975</xdr:rowOff>
    </xdr:to>
    <xdr:pic>
      <xdr:nvPicPr>
        <xdr:cNvPr id="1419462" name="图片 2" descr="TL-WDA6532"/>
        <xdr:cNvPicPr>
          <a:picLocks noChangeAspect="1"/>
        </xdr:cNvPicPr>
      </xdr:nvPicPr>
      <xdr:blipFill>
        <a:blip r:embed="rId123"/>
        <a:srcRect/>
        <a:stretch>
          <a:fillRect/>
        </a:stretch>
      </xdr:blipFill>
      <xdr:spPr>
        <a:xfrm>
          <a:off x="9648825" y="32518350"/>
          <a:ext cx="247650" cy="981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209550</xdr:colOff>
      <xdr:row>22</xdr:row>
      <xdr:rowOff>47625</xdr:rowOff>
    </xdr:from>
    <xdr:to>
      <xdr:col>2</xdr:col>
      <xdr:colOff>809625</xdr:colOff>
      <xdr:row>23</xdr:row>
      <xdr:rowOff>285750</xdr:rowOff>
    </xdr:to>
    <xdr:pic>
      <xdr:nvPicPr>
        <xdr:cNvPr id="1419463" name="图片 3" descr="X32"/>
        <xdr:cNvPicPr>
          <a:picLocks noChangeAspect="1"/>
        </xdr:cNvPicPr>
      </xdr:nvPicPr>
      <xdr:blipFill>
        <a:blip r:embed="rId124"/>
        <a:srcRect/>
        <a:stretch>
          <a:fillRect/>
        </a:stretch>
      </xdr:blipFill>
      <xdr:spPr>
        <a:xfrm>
          <a:off x="2819400" y="13877925"/>
          <a:ext cx="600075" cy="866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28575</xdr:colOff>
      <xdr:row>114</xdr:row>
      <xdr:rowOff>123825</xdr:rowOff>
    </xdr:from>
    <xdr:to>
      <xdr:col>3</xdr:col>
      <xdr:colOff>114300</xdr:colOff>
      <xdr:row>114</xdr:row>
      <xdr:rowOff>371475</xdr:rowOff>
    </xdr:to>
    <xdr:pic>
      <xdr:nvPicPr>
        <xdr:cNvPr id="1419464" name="图片 1" descr="TL-UG310"/>
        <xdr:cNvPicPr>
          <a:picLocks noChangeAspect="1"/>
        </xdr:cNvPicPr>
      </xdr:nvPicPr>
      <xdr:blipFill>
        <a:blip r:embed="rId125"/>
        <a:srcRect/>
        <a:stretch>
          <a:fillRect/>
        </a:stretch>
      </xdr:blipFill>
      <xdr:spPr>
        <a:xfrm>
          <a:off x="2638425" y="71170800"/>
          <a:ext cx="108585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209550</xdr:colOff>
      <xdr:row>24</xdr:row>
      <xdr:rowOff>47625</xdr:rowOff>
    </xdr:from>
    <xdr:to>
      <xdr:col>2</xdr:col>
      <xdr:colOff>809625</xdr:colOff>
      <xdr:row>25</xdr:row>
      <xdr:rowOff>428625</xdr:rowOff>
    </xdr:to>
    <xdr:pic>
      <xdr:nvPicPr>
        <xdr:cNvPr id="1419465" name="图片 3" descr="X32"/>
        <xdr:cNvPicPr>
          <a:picLocks noChangeAspect="1"/>
        </xdr:cNvPicPr>
      </xdr:nvPicPr>
      <xdr:blipFill>
        <a:blip r:embed="rId124"/>
        <a:srcRect/>
        <a:stretch>
          <a:fillRect/>
        </a:stretch>
      </xdr:blipFill>
      <xdr:spPr>
        <a:xfrm>
          <a:off x="2819400" y="15135225"/>
          <a:ext cx="600075" cy="1009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123825</xdr:colOff>
      <xdr:row>1</xdr:row>
      <xdr:rowOff>19050</xdr:rowOff>
    </xdr:from>
    <xdr:to>
      <xdr:col>2</xdr:col>
      <xdr:colOff>933450</xdr:colOff>
      <xdr:row>2</xdr:row>
      <xdr:rowOff>390525</xdr:rowOff>
    </xdr:to>
    <xdr:pic>
      <xdr:nvPicPr>
        <xdr:cNvPr id="1419466" name="图片 1" descr="TL-WDR5640石青"/>
        <xdr:cNvPicPr>
          <a:picLocks noChangeAspect="1"/>
        </xdr:cNvPicPr>
      </xdr:nvPicPr>
      <xdr:blipFill>
        <a:blip r:embed="rId126"/>
        <a:srcRect/>
        <a:stretch>
          <a:fillRect/>
        </a:stretch>
      </xdr:blipFill>
      <xdr:spPr>
        <a:xfrm>
          <a:off x="2733675" y="647700"/>
          <a:ext cx="809625" cy="1000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5</xdr:row>
      <xdr:rowOff>19050</xdr:rowOff>
    </xdr:from>
    <xdr:to>
      <xdr:col>2</xdr:col>
      <xdr:colOff>800100</xdr:colOff>
      <xdr:row>6</xdr:row>
      <xdr:rowOff>276225</xdr:rowOff>
    </xdr:to>
    <xdr:pic>
      <xdr:nvPicPr>
        <xdr:cNvPr id="1419467" name="图片 2" descr="TL-WDR5630"/>
        <xdr:cNvPicPr>
          <a:picLocks noChangeAspect="1"/>
        </xdr:cNvPicPr>
      </xdr:nvPicPr>
      <xdr:blipFill>
        <a:blip r:embed="rId127"/>
        <a:srcRect/>
        <a:stretch>
          <a:fillRect/>
        </a:stretch>
      </xdr:blipFill>
      <xdr:spPr>
        <a:xfrm>
          <a:off x="2828925" y="3162300"/>
          <a:ext cx="581025" cy="885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7</xdr:row>
      <xdr:rowOff>28575</xdr:rowOff>
    </xdr:from>
    <xdr:to>
      <xdr:col>3</xdr:col>
      <xdr:colOff>0</xdr:colOff>
      <xdr:row>8</xdr:row>
      <xdr:rowOff>371475</xdr:rowOff>
    </xdr:to>
    <xdr:pic>
      <xdr:nvPicPr>
        <xdr:cNvPr id="1419468" name="图片 3" descr="TL-WDR5620雅典绿"/>
        <xdr:cNvPicPr>
          <a:picLocks noChangeAspect="1"/>
        </xdr:cNvPicPr>
      </xdr:nvPicPr>
      <xdr:blipFill>
        <a:blip r:embed="rId128"/>
        <a:srcRect/>
        <a:stretch>
          <a:fillRect/>
        </a:stretch>
      </xdr:blipFill>
      <xdr:spPr>
        <a:xfrm>
          <a:off x="2676525" y="4429125"/>
          <a:ext cx="933450" cy="971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9</xdr:row>
      <xdr:rowOff>161925</xdr:rowOff>
    </xdr:from>
    <xdr:to>
      <xdr:col>3</xdr:col>
      <xdr:colOff>28575</xdr:colOff>
      <xdr:row>10</xdr:row>
      <xdr:rowOff>457200</xdr:rowOff>
    </xdr:to>
    <xdr:pic>
      <xdr:nvPicPr>
        <xdr:cNvPr id="1419469" name="图片 4" descr="TL-WDR5620千兆版"/>
        <xdr:cNvPicPr>
          <a:picLocks noChangeAspect="1"/>
        </xdr:cNvPicPr>
      </xdr:nvPicPr>
      <xdr:blipFill>
        <a:blip r:embed="rId129"/>
        <a:srcRect/>
        <a:stretch>
          <a:fillRect/>
        </a:stretch>
      </xdr:blipFill>
      <xdr:spPr>
        <a:xfrm>
          <a:off x="2667000" y="5819775"/>
          <a:ext cx="971550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65</xdr:row>
      <xdr:rowOff>28575</xdr:rowOff>
    </xdr:from>
    <xdr:to>
      <xdr:col>2</xdr:col>
      <xdr:colOff>628650</xdr:colOff>
      <xdr:row>65</xdr:row>
      <xdr:rowOff>428625</xdr:rowOff>
    </xdr:to>
    <xdr:pic>
      <xdr:nvPicPr>
        <xdr:cNvPr id="1419470" name="图片 341" descr="G_1VK]5CIPX6MH}3QHE}@IS"/>
        <xdr:cNvPicPr>
          <a:picLocks noChangeAspect="1"/>
        </xdr:cNvPicPr>
      </xdr:nvPicPr>
      <xdr:blipFill>
        <a:blip r:embed="rId31"/>
        <a:srcRect/>
        <a:stretch>
          <a:fillRect/>
        </a:stretch>
      </xdr:blipFill>
      <xdr:spPr>
        <a:xfrm>
          <a:off x="2676525" y="40890825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11</xdr:row>
      <xdr:rowOff>171450</xdr:rowOff>
    </xdr:from>
    <xdr:to>
      <xdr:col>2</xdr:col>
      <xdr:colOff>923925</xdr:colOff>
      <xdr:row>12</xdr:row>
      <xdr:rowOff>342900</xdr:rowOff>
    </xdr:to>
    <xdr:pic>
      <xdr:nvPicPr>
        <xdr:cNvPr id="1419471" name="图片 6" descr="TL-WDR5820千兆版"/>
        <xdr:cNvPicPr>
          <a:picLocks noChangeAspect="1"/>
        </xdr:cNvPicPr>
      </xdr:nvPicPr>
      <xdr:blipFill>
        <a:blip r:embed="rId130"/>
        <a:srcRect/>
        <a:stretch>
          <a:fillRect/>
        </a:stretch>
      </xdr:blipFill>
      <xdr:spPr>
        <a:xfrm>
          <a:off x="2686050" y="7086600"/>
          <a:ext cx="847725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47625</xdr:colOff>
      <xdr:row>13</xdr:row>
      <xdr:rowOff>95250</xdr:rowOff>
    </xdr:from>
    <xdr:to>
      <xdr:col>2</xdr:col>
      <xdr:colOff>942975</xdr:colOff>
      <xdr:row>14</xdr:row>
      <xdr:rowOff>381000</xdr:rowOff>
    </xdr:to>
    <xdr:pic>
      <xdr:nvPicPr>
        <xdr:cNvPr id="1419472" name="图片 8" descr="TL-WDR6300"/>
        <xdr:cNvPicPr>
          <a:picLocks noChangeAspect="1"/>
        </xdr:cNvPicPr>
      </xdr:nvPicPr>
      <xdr:blipFill>
        <a:blip r:embed="rId131"/>
        <a:srcRect/>
        <a:stretch>
          <a:fillRect/>
        </a:stretch>
      </xdr:blipFill>
      <xdr:spPr>
        <a:xfrm>
          <a:off x="2657475" y="8267700"/>
          <a:ext cx="895350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15</xdr:row>
      <xdr:rowOff>38100</xdr:rowOff>
    </xdr:from>
    <xdr:to>
      <xdr:col>3</xdr:col>
      <xdr:colOff>0</xdr:colOff>
      <xdr:row>16</xdr:row>
      <xdr:rowOff>485775</xdr:rowOff>
    </xdr:to>
    <xdr:pic>
      <xdr:nvPicPr>
        <xdr:cNvPr id="1419473" name="图片 9" descr="TL-WDR6320千兆版"/>
        <xdr:cNvPicPr>
          <a:picLocks noChangeAspect="1"/>
        </xdr:cNvPicPr>
      </xdr:nvPicPr>
      <xdr:blipFill>
        <a:blip r:embed="rId132"/>
        <a:srcRect/>
        <a:stretch>
          <a:fillRect/>
        </a:stretch>
      </xdr:blipFill>
      <xdr:spPr>
        <a:xfrm>
          <a:off x="2667000" y="9467850"/>
          <a:ext cx="942975" cy="107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133350</xdr:colOff>
      <xdr:row>21</xdr:row>
      <xdr:rowOff>19050</xdr:rowOff>
    </xdr:from>
    <xdr:to>
      <xdr:col>8</xdr:col>
      <xdr:colOff>619125</xdr:colOff>
      <xdr:row>22</xdr:row>
      <xdr:rowOff>66675</xdr:rowOff>
    </xdr:to>
    <xdr:pic>
      <xdr:nvPicPr>
        <xdr:cNvPr id="1419474" name="图片 1"/>
        <xdr:cNvPicPr>
          <a:picLocks noChangeAspect="1"/>
        </xdr:cNvPicPr>
      </xdr:nvPicPr>
      <xdr:blipFill>
        <a:blip r:embed="rId133"/>
        <a:srcRect/>
        <a:stretch>
          <a:fillRect/>
        </a:stretch>
      </xdr:blipFill>
      <xdr:spPr>
        <a:xfrm>
          <a:off x="9544050" y="13220700"/>
          <a:ext cx="4857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77</xdr:row>
      <xdr:rowOff>38100</xdr:rowOff>
    </xdr:from>
    <xdr:to>
      <xdr:col>2</xdr:col>
      <xdr:colOff>619125</xdr:colOff>
      <xdr:row>77</xdr:row>
      <xdr:rowOff>457200</xdr:rowOff>
    </xdr:to>
    <xdr:pic>
      <xdr:nvPicPr>
        <xdr:cNvPr id="1419475" name="图片 1"/>
        <xdr:cNvPicPr>
          <a:picLocks noChangeAspect="1"/>
        </xdr:cNvPicPr>
      </xdr:nvPicPr>
      <xdr:blipFill>
        <a:blip r:embed="rId134"/>
        <a:srcRect/>
        <a:stretch>
          <a:fillRect/>
        </a:stretch>
      </xdr:blipFill>
      <xdr:spPr>
        <a:xfrm>
          <a:off x="2828925" y="48444150"/>
          <a:ext cx="40005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31</xdr:row>
      <xdr:rowOff>142875</xdr:rowOff>
    </xdr:from>
    <xdr:to>
      <xdr:col>2</xdr:col>
      <xdr:colOff>952500</xdr:colOff>
      <xdr:row>32</xdr:row>
      <xdr:rowOff>352425</xdr:rowOff>
    </xdr:to>
    <xdr:pic>
      <xdr:nvPicPr>
        <xdr:cNvPr id="1419476" name="图片 1" descr="TL-WTR9520"/>
        <xdr:cNvPicPr>
          <a:picLocks noChangeAspect="1"/>
        </xdr:cNvPicPr>
      </xdr:nvPicPr>
      <xdr:blipFill>
        <a:blip r:embed="rId135"/>
        <a:srcRect/>
        <a:stretch>
          <a:fillRect/>
        </a:stretch>
      </xdr:blipFill>
      <xdr:spPr>
        <a:xfrm>
          <a:off x="2667000" y="19631025"/>
          <a:ext cx="895350" cy="838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133350</xdr:colOff>
      <xdr:row>44</xdr:row>
      <xdr:rowOff>19050</xdr:rowOff>
    </xdr:from>
    <xdr:to>
      <xdr:col>2</xdr:col>
      <xdr:colOff>914400</xdr:colOff>
      <xdr:row>46</xdr:row>
      <xdr:rowOff>95250</xdr:rowOff>
    </xdr:to>
    <xdr:pic>
      <xdr:nvPicPr>
        <xdr:cNvPr id="1419477" name="图片 2" descr="EF0JUQHA6FJG~3N8AK)DH@B"/>
        <xdr:cNvPicPr>
          <a:picLocks noChangeAspect="1"/>
        </xdr:cNvPicPr>
      </xdr:nvPicPr>
      <xdr:blipFill>
        <a:blip r:embed="rId136"/>
        <a:srcRect/>
        <a:stretch>
          <a:fillRect/>
        </a:stretch>
      </xdr:blipFill>
      <xdr:spPr>
        <a:xfrm>
          <a:off x="2743200" y="27679650"/>
          <a:ext cx="781050" cy="1333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104775</xdr:colOff>
      <xdr:row>3</xdr:row>
      <xdr:rowOff>57150</xdr:rowOff>
    </xdr:from>
    <xdr:to>
      <xdr:col>3</xdr:col>
      <xdr:colOff>28575</xdr:colOff>
      <xdr:row>4</xdr:row>
      <xdr:rowOff>304800</xdr:rowOff>
    </xdr:to>
    <xdr:pic>
      <xdr:nvPicPr>
        <xdr:cNvPr id="1419478" name="图片 3" descr="666bf34257da916614986e900a7778d5_TL-WDR5640%E6%9C%B1%E7%BA%A2"/>
        <xdr:cNvPicPr>
          <a:picLocks noChangeAspect="1"/>
        </xdr:cNvPicPr>
      </xdr:nvPicPr>
      <xdr:blipFill>
        <a:blip r:embed="rId137"/>
        <a:srcRect/>
        <a:stretch>
          <a:fillRect/>
        </a:stretch>
      </xdr:blipFill>
      <xdr:spPr>
        <a:xfrm>
          <a:off x="2714625" y="1943100"/>
          <a:ext cx="923925" cy="876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152400</xdr:colOff>
      <xdr:row>85</xdr:row>
      <xdr:rowOff>19050</xdr:rowOff>
    </xdr:from>
    <xdr:to>
      <xdr:col>8</xdr:col>
      <xdr:colOff>666750</xdr:colOff>
      <xdr:row>86</xdr:row>
      <xdr:rowOff>142875</xdr:rowOff>
    </xdr:to>
    <xdr:pic>
      <xdr:nvPicPr>
        <xdr:cNvPr id="1419479" name="图片 4" descr="378e1a420a64b8dcb717fe41cbf7b788_TL-PA1000"/>
        <xdr:cNvPicPr>
          <a:picLocks noChangeAspect="1"/>
        </xdr:cNvPicPr>
      </xdr:nvPicPr>
      <xdr:blipFill>
        <a:blip r:embed="rId138"/>
        <a:srcRect/>
        <a:stretch>
          <a:fillRect/>
        </a:stretch>
      </xdr:blipFill>
      <xdr:spPr>
        <a:xfrm>
          <a:off x="9563100" y="53454300"/>
          <a:ext cx="5143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28575</xdr:colOff>
      <xdr:row>6</xdr:row>
      <xdr:rowOff>38100</xdr:rowOff>
    </xdr:from>
    <xdr:to>
      <xdr:col>8</xdr:col>
      <xdr:colOff>809625</xdr:colOff>
      <xdr:row>6</xdr:row>
      <xdr:rowOff>447675</xdr:rowOff>
    </xdr:to>
    <xdr:pic>
      <xdr:nvPicPr>
        <xdr:cNvPr id="1419480" name="图片 6" descr="$DI_~2OH$O4~TJMJBS){Z98"/>
        <xdr:cNvPicPr>
          <a:picLocks noChangeAspect="1"/>
        </xdr:cNvPicPr>
      </xdr:nvPicPr>
      <xdr:blipFill>
        <a:blip r:embed="rId139" cstate="print"/>
        <a:srcRect/>
        <a:stretch>
          <a:fillRect/>
        </a:stretch>
      </xdr:blipFill>
      <xdr:spPr>
        <a:xfrm>
          <a:off x="9439275" y="3810000"/>
          <a:ext cx="7810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304800</xdr:colOff>
      <xdr:row>17</xdr:row>
      <xdr:rowOff>38100</xdr:rowOff>
    </xdr:from>
    <xdr:to>
      <xdr:col>2</xdr:col>
      <xdr:colOff>666750</xdr:colOff>
      <xdr:row>17</xdr:row>
      <xdr:rowOff>476250</xdr:rowOff>
    </xdr:to>
    <xdr:pic>
      <xdr:nvPicPr>
        <xdr:cNvPr id="1418587" name="图片 19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2867025" y="11210925"/>
          <a:ext cx="36195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276225</xdr:colOff>
      <xdr:row>15</xdr:row>
      <xdr:rowOff>76200</xdr:rowOff>
    </xdr:from>
    <xdr:to>
      <xdr:col>2</xdr:col>
      <xdr:colOff>723900</xdr:colOff>
      <xdr:row>15</xdr:row>
      <xdr:rowOff>495300</xdr:rowOff>
    </xdr:to>
    <xdr:pic>
      <xdr:nvPicPr>
        <xdr:cNvPr id="1418588" name="图片 20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2838450" y="9934575"/>
          <a:ext cx="447675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266700</xdr:colOff>
      <xdr:row>16</xdr:row>
      <xdr:rowOff>85725</xdr:rowOff>
    </xdr:from>
    <xdr:to>
      <xdr:col>2</xdr:col>
      <xdr:colOff>695325</xdr:colOff>
      <xdr:row>16</xdr:row>
      <xdr:rowOff>476250</xdr:rowOff>
    </xdr:to>
    <xdr:pic>
      <xdr:nvPicPr>
        <xdr:cNvPr id="1418589" name="图片 24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2828925" y="10601325"/>
          <a:ext cx="4286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285750</xdr:colOff>
      <xdr:row>21</xdr:row>
      <xdr:rowOff>76200</xdr:rowOff>
    </xdr:from>
    <xdr:to>
      <xdr:col>2</xdr:col>
      <xdr:colOff>619125</xdr:colOff>
      <xdr:row>21</xdr:row>
      <xdr:rowOff>438150</xdr:rowOff>
    </xdr:to>
    <xdr:pic>
      <xdr:nvPicPr>
        <xdr:cNvPr id="1418590" name="图片 25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2847975" y="13877925"/>
          <a:ext cx="3333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304800</xdr:colOff>
      <xdr:row>22</xdr:row>
      <xdr:rowOff>38100</xdr:rowOff>
    </xdr:from>
    <xdr:to>
      <xdr:col>2</xdr:col>
      <xdr:colOff>657225</xdr:colOff>
      <xdr:row>22</xdr:row>
      <xdr:rowOff>409575</xdr:rowOff>
    </xdr:to>
    <xdr:pic>
      <xdr:nvPicPr>
        <xdr:cNvPr id="1418591" name="图片 26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2867025" y="14497050"/>
          <a:ext cx="352425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247650</xdr:colOff>
      <xdr:row>19</xdr:row>
      <xdr:rowOff>38100</xdr:rowOff>
    </xdr:from>
    <xdr:to>
      <xdr:col>2</xdr:col>
      <xdr:colOff>647700</xdr:colOff>
      <xdr:row>19</xdr:row>
      <xdr:rowOff>438150</xdr:rowOff>
    </xdr:to>
    <xdr:pic>
      <xdr:nvPicPr>
        <xdr:cNvPr id="1418592" name="图片 92" descr="K)K21S616X]$L)Y7EF0_@]P"/>
        <xdr:cNvPicPr>
          <a:picLocks noChangeAspect="1" noChangeArrowheads="1"/>
        </xdr:cNvPicPr>
      </xdr:nvPicPr>
      <xdr:blipFill>
        <a:blip r:embed="rId6"/>
        <a:srcRect/>
        <a:stretch>
          <a:fillRect/>
        </a:stretch>
      </xdr:blipFill>
      <xdr:spPr>
        <a:xfrm>
          <a:off x="2809875" y="12525375"/>
          <a:ext cx="40005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304800</xdr:colOff>
      <xdr:row>24</xdr:row>
      <xdr:rowOff>28575</xdr:rowOff>
    </xdr:from>
    <xdr:to>
      <xdr:col>2</xdr:col>
      <xdr:colOff>685800</xdr:colOff>
      <xdr:row>24</xdr:row>
      <xdr:rowOff>438150</xdr:rowOff>
    </xdr:to>
    <xdr:pic>
      <xdr:nvPicPr>
        <xdr:cNvPr id="1418593" name="图片 93" descr="{RJ9PN)MC~E8T8)1(QLFXM2"/>
        <xdr:cNvPicPr>
          <a:picLocks noChangeAspect="1" noChangeArrowheads="1"/>
        </xdr:cNvPicPr>
      </xdr:nvPicPr>
      <xdr:blipFill>
        <a:blip r:embed="rId7"/>
        <a:srcRect/>
        <a:stretch>
          <a:fillRect/>
        </a:stretch>
      </xdr:blipFill>
      <xdr:spPr>
        <a:xfrm>
          <a:off x="2867025" y="15801975"/>
          <a:ext cx="38100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276225</xdr:colOff>
      <xdr:row>23</xdr:row>
      <xdr:rowOff>9525</xdr:rowOff>
    </xdr:from>
    <xdr:to>
      <xdr:col>2</xdr:col>
      <xdr:colOff>685800</xdr:colOff>
      <xdr:row>23</xdr:row>
      <xdr:rowOff>438150</xdr:rowOff>
    </xdr:to>
    <xdr:pic>
      <xdr:nvPicPr>
        <xdr:cNvPr id="1418594" name="图片 364" descr="}%T1RS48M9A2T6H05(2SP%B"/>
        <xdr:cNvPicPr>
          <a:picLocks noChangeAspect="1" noChangeArrowheads="1"/>
        </xdr:cNvPicPr>
      </xdr:nvPicPr>
      <xdr:blipFill>
        <a:blip r:embed="rId8"/>
        <a:srcRect/>
        <a:stretch>
          <a:fillRect/>
        </a:stretch>
      </xdr:blipFill>
      <xdr:spPr>
        <a:xfrm>
          <a:off x="2838450" y="15125700"/>
          <a:ext cx="409575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257175</xdr:colOff>
      <xdr:row>18</xdr:row>
      <xdr:rowOff>19050</xdr:rowOff>
    </xdr:from>
    <xdr:to>
      <xdr:col>2</xdr:col>
      <xdr:colOff>704850</xdr:colOff>
      <xdr:row>18</xdr:row>
      <xdr:rowOff>457200</xdr:rowOff>
    </xdr:to>
    <xdr:pic>
      <xdr:nvPicPr>
        <xdr:cNvPr id="1418595" name="图片 7"/>
        <xdr:cNvPicPr>
          <a:picLocks noChangeAspect="1" noChangeArrowheads="1"/>
        </xdr:cNvPicPr>
      </xdr:nvPicPr>
      <xdr:blipFill>
        <a:blip r:embed="rId9"/>
        <a:srcRect/>
        <a:stretch>
          <a:fillRect/>
        </a:stretch>
      </xdr:blipFill>
      <xdr:spPr>
        <a:xfrm>
          <a:off x="2819400" y="11849100"/>
          <a:ext cx="44767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342900</xdr:colOff>
      <xdr:row>27</xdr:row>
      <xdr:rowOff>19050</xdr:rowOff>
    </xdr:from>
    <xdr:to>
      <xdr:col>2</xdr:col>
      <xdr:colOff>590550</xdr:colOff>
      <xdr:row>27</xdr:row>
      <xdr:rowOff>476250</xdr:rowOff>
    </xdr:to>
    <xdr:pic>
      <xdr:nvPicPr>
        <xdr:cNvPr id="1418596" name="图片 3" descr="OE37}{ILHC9_0)3MQQ7U5E6"/>
        <xdr:cNvPicPr>
          <a:picLocks noChangeAspect="1" noChangeArrowheads="1"/>
        </xdr:cNvPicPr>
      </xdr:nvPicPr>
      <xdr:blipFill>
        <a:blip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905125" y="17764125"/>
          <a:ext cx="24765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314325</xdr:colOff>
      <xdr:row>28</xdr:row>
      <xdr:rowOff>28575</xdr:rowOff>
    </xdr:from>
    <xdr:to>
      <xdr:col>2</xdr:col>
      <xdr:colOff>609600</xdr:colOff>
      <xdr:row>28</xdr:row>
      <xdr:rowOff>438150</xdr:rowOff>
    </xdr:to>
    <xdr:pic>
      <xdr:nvPicPr>
        <xdr:cNvPr id="1418597" name="图片 4"/>
        <xdr:cNvPicPr>
          <a:picLocks noChangeAspect="1" noChangeArrowheads="1"/>
        </xdr:cNvPicPr>
      </xdr:nvPicPr>
      <xdr:blipFill>
        <a:blip r:embed="rId11"/>
        <a:srcRect/>
        <a:stretch>
          <a:fillRect/>
        </a:stretch>
      </xdr:blipFill>
      <xdr:spPr>
        <a:xfrm rot="2520000">
          <a:off x="2876550" y="18430875"/>
          <a:ext cx="29527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190500</xdr:colOff>
      <xdr:row>26</xdr:row>
      <xdr:rowOff>19050</xdr:rowOff>
    </xdr:from>
    <xdr:to>
      <xdr:col>2</xdr:col>
      <xdr:colOff>609600</xdr:colOff>
      <xdr:row>26</xdr:row>
      <xdr:rowOff>438150</xdr:rowOff>
    </xdr:to>
    <xdr:pic>
      <xdr:nvPicPr>
        <xdr:cNvPr id="1418598" name="图片 1" descr="MW310RE"/>
        <xdr:cNvPicPr>
          <a:picLocks noChangeAspect="1" noChangeArrowheads="1"/>
        </xdr:cNvPicPr>
      </xdr:nvPicPr>
      <xdr:blipFill>
        <a:blip r:embed="rId12"/>
        <a:srcRect/>
        <a:stretch>
          <a:fillRect/>
        </a:stretch>
      </xdr:blipFill>
      <xdr:spPr>
        <a:xfrm>
          <a:off x="2752725" y="17106900"/>
          <a:ext cx="4191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295275</xdr:colOff>
      <xdr:row>30</xdr:row>
      <xdr:rowOff>19050</xdr:rowOff>
    </xdr:from>
    <xdr:to>
      <xdr:col>2</xdr:col>
      <xdr:colOff>552450</xdr:colOff>
      <xdr:row>30</xdr:row>
      <xdr:rowOff>171450</xdr:rowOff>
    </xdr:to>
    <xdr:pic>
      <xdr:nvPicPr>
        <xdr:cNvPr id="1418599" name="图片 11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2857500" y="19735800"/>
          <a:ext cx="257175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323850</xdr:colOff>
      <xdr:row>32</xdr:row>
      <xdr:rowOff>57150</xdr:rowOff>
    </xdr:from>
    <xdr:to>
      <xdr:col>2</xdr:col>
      <xdr:colOff>523875</xdr:colOff>
      <xdr:row>32</xdr:row>
      <xdr:rowOff>171450</xdr:rowOff>
    </xdr:to>
    <xdr:pic>
      <xdr:nvPicPr>
        <xdr:cNvPr id="1418600" name="图片 12"/>
        <xdr:cNvPicPr>
          <a:picLocks noChangeAspect="1" noChangeArrowheads="1"/>
        </xdr:cNvPicPr>
      </xdr:nvPicPr>
      <xdr:blipFill>
        <a:blip r:embed="rId14"/>
        <a:srcRect/>
        <a:stretch>
          <a:fillRect/>
        </a:stretch>
      </xdr:blipFill>
      <xdr:spPr>
        <a:xfrm>
          <a:off x="2886075" y="20802600"/>
          <a:ext cx="200025" cy="114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33</xdr:row>
      <xdr:rowOff>104775</xdr:rowOff>
    </xdr:from>
    <xdr:to>
      <xdr:col>2</xdr:col>
      <xdr:colOff>704850</xdr:colOff>
      <xdr:row>33</xdr:row>
      <xdr:rowOff>171450</xdr:rowOff>
    </xdr:to>
    <xdr:pic>
      <xdr:nvPicPr>
        <xdr:cNvPr id="1418601" name="图片 13"/>
        <xdr:cNvPicPr>
          <a:picLocks noChangeAspect="1" noChangeArrowheads="1"/>
        </xdr:cNvPicPr>
      </xdr:nvPicPr>
      <xdr:blipFill>
        <a:blip r:embed="rId15"/>
        <a:srcRect/>
        <a:stretch>
          <a:fillRect/>
        </a:stretch>
      </xdr:blipFill>
      <xdr:spPr>
        <a:xfrm>
          <a:off x="2781300" y="21364575"/>
          <a:ext cx="485775" cy="66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314325</xdr:colOff>
      <xdr:row>34</xdr:row>
      <xdr:rowOff>28575</xdr:rowOff>
    </xdr:from>
    <xdr:to>
      <xdr:col>2</xdr:col>
      <xdr:colOff>609600</xdr:colOff>
      <xdr:row>34</xdr:row>
      <xdr:rowOff>76200</xdr:rowOff>
    </xdr:to>
    <xdr:pic>
      <xdr:nvPicPr>
        <xdr:cNvPr id="1418602" name="图片 14"/>
        <xdr:cNvPicPr>
          <a:picLocks noChangeAspect="1" noChangeArrowheads="1"/>
        </xdr:cNvPicPr>
      </xdr:nvPicPr>
      <xdr:blipFill>
        <a:blip r:embed="rId16"/>
        <a:srcRect/>
        <a:stretch>
          <a:fillRect/>
        </a:stretch>
      </xdr:blipFill>
      <xdr:spPr>
        <a:xfrm>
          <a:off x="2876550" y="21802725"/>
          <a:ext cx="295275" cy="47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266700</xdr:colOff>
      <xdr:row>31</xdr:row>
      <xdr:rowOff>19050</xdr:rowOff>
    </xdr:from>
    <xdr:to>
      <xdr:col>2</xdr:col>
      <xdr:colOff>523875</xdr:colOff>
      <xdr:row>31</xdr:row>
      <xdr:rowOff>171450</xdr:rowOff>
    </xdr:to>
    <xdr:pic>
      <xdr:nvPicPr>
        <xdr:cNvPr id="1418603" name="图片 11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2828925" y="20250150"/>
          <a:ext cx="257175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35</xdr:row>
      <xdr:rowOff>9525</xdr:rowOff>
    </xdr:from>
    <xdr:to>
      <xdr:col>2</xdr:col>
      <xdr:colOff>590550</xdr:colOff>
      <xdr:row>35</xdr:row>
      <xdr:rowOff>66675</xdr:rowOff>
    </xdr:to>
    <xdr:pic>
      <xdr:nvPicPr>
        <xdr:cNvPr id="1418604" name="图片 2"/>
        <xdr:cNvPicPr>
          <a:picLocks noChangeAspect="1" noChangeArrowheads="1"/>
        </xdr:cNvPicPr>
      </xdr:nvPicPr>
      <xdr:blipFill>
        <a:blip r:embed="rId17"/>
        <a:srcRect/>
        <a:stretch>
          <a:fillRect/>
        </a:stretch>
      </xdr:blipFill>
      <xdr:spPr>
        <a:xfrm rot="2512730">
          <a:off x="2781300" y="22021800"/>
          <a:ext cx="371475" cy="57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190500</xdr:colOff>
      <xdr:row>36</xdr:row>
      <xdr:rowOff>9525</xdr:rowOff>
    </xdr:from>
    <xdr:to>
      <xdr:col>2</xdr:col>
      <xdr:colOff>600075</xdr:colOff>
      <xdr:row>36</xdr:row>
      <xdr:rowOff>57150</xdr:rowOff>
    </xdr:to>
    <xdr:pic>
      <xdr:nvPicPr>
        <xdr:cNvPr id="1418605" name="图片 2" descr="FW300UH"/>
        <xdr:cNvPicPr>
          <a:picLocks noChangeAspect="1" noChangeArrowheads="1"/>
        </xdr:cNvPicPr>
      </xdr:nvPicPr>
      <xdr:blipFill>
        <a:blip r:embed="rId18"/>
        <a:srcRect/>
        <a:stretch>
          <a:fillRect/>
        </a:stretch>
      </xdr:blipFill>
      <xdr:spPr>
        <a:xfrm>
          <a:off x="2752725" y="22374225"/>
          <a:ext cx="409575" cy="47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209550</xdr:colOff>
      <xdr:row>37</xdr:row>
      <xdr:rowOff>9525</xdr:rowOff>
    </xdr:from>
    <xdr:to>
      <xdr:col>2</xdr:col>
      <xdr:colOff>619125</xdr:colOff>
      <xdr:row>37</xdr:row>
      <xdr:rowOff>123825</xdr:rowOff>
    </xdr:to>
    <xdr:pic>
      <xdr:nvPicPr>
        <xdr:cNvPr id="1418606" name="图片 2" descr="FW300UH"/>
        <xdr:cNvPicPr>
          <a:picLocks noChangeAspect="1" noChangeArrowheads="1"/>
        </xdr:cNvPicPr>
      </xdr:nvPicPr>
      <xdr:blipFill>
        <a:blip r:embed="rId19"/>
        <a:srcRect/>
        <a:stretch>
          <a:fillRect/>
        </a:stretch>
      </xdr:blipFill>
      <xdr:spPr>
        <a:xfrm>
          <a:off x="2771775" y="22726650"/>
          <a:ext cx="409575" cy="114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247650</xdr:colOff>
      <xdr:row>12</xdr:row>
      <xdr:rowOff>38100</xdr:rowOff>
    </xdr:from>
    <xdr:to>
      <xdr:col>2</xdr:col>
      <xdr:colOff>733425</xdr:colOff>
      <xdr:row>13</xdr:row>
      <xdr:rowOff>9525</xdr:rowOff>
    </xdr:to>
    <xdr:pic>
      <xdr:nvPicPr>
        <xdr:cNvPr id="1418607" name="图片 373"/>
        <xdr:cNvPicPr>
          <a:picLocks noChangeAspect="1" noChangeArrowheads="1"/>
        </xdr:cNvPicPr>
      </xdr:nvPicPr>
      <xdr:blipFill>
        <a:blip r:embed="rId20"/>
        <a:srcRect/>
        <a:stretch>
          <a:fillRect/>
        </a:stretch>
      </xdr:blipFill>
      <xdr:spPr>
        <a:xfrm>
          <a:off x="2809875" y="7924800"/>
          <a:ext cx="48577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295275</xdr:colOff>
      <xdr:row>20</xdr:row>
      <xdr:rowOff>66675</xdr:rowOff>
    </xdr:from>
    <xdr:to>
      <xdr:col>2</xdr:col>
      <xdr:colOff>628650</xdr:colOff>
      <xdr:row>20</xdr:row>
      <xdr:rowOff>419100</xdr:rowOff>
    </xdr:to>
    <xdr:pic>
      <xdr:nvPicPr>
        <xdr:cNvPr id="1418608" name="图片 23"/>
        <xdr:cNvPicPr>
          <a:picLocks noChangeAspect="1" noChangeArrowheads="1"/>
        </xdr:cNvPicPr>
      </xdr:nvPicPr>
      <xdr:blipFill>
        <a:blip r:embed="rId21"/>
        <a:srcRect/>
        <a:stretch>
          <a:fillRect/>
        </a:stretch>
      </xdr:blipFill>
      <xdr:spPr>
        <a:xfrm>
          <a:off x="2857500" y="13211175"/>
          <a:ext cx="333375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219075</xdr:colOff>
      <xdr:row>13</xdr:row>
      <xdr:rowOff>19050</xdr:rowOff>
    </xdr:from>
    <xdr:to>
      <xdr:col>2</xdr:col>
      <xdr:colOff>742950</xdr:colOff>
      <xdr:row>14</xdr:row>
      <xdr:rowOff>19050</xdr:rowOff>
    </xdr:to>
    <xdr:pic>
      <xdr:nvPicPr>
        <xdr:cNvPr id="1418609" name="图片 372"/>
        <xdr:cNvPicPr>
          <a:picLocks noChangeAspect="1" noChangeArrowheads="1"/>
        </xdr:cNvPicPr>
      </xdr:nvPicPr>
      <xdr:blipFill>
        <a:blip r:embed="rId22"/>
        <a:srcRect/>
        <a:stretch>
          <a:fillRect/>
        </a:stretch>
      </xdr:blipFill>
      <xdr:spPr>
        <a:xfrm>
          <a:off x="2781300" y="8562975"/>
          <a:ext cx="52387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152400</xdr:colOff>
      <xdr:row>2</xdr:row>
      <xdr:rowOff>47625</xdr:rowOff>
    </xdr:from>
    <xdr:to>
      <xdr:col>2</xdr:col>
      <xdr:colOff>904875</xdr:colOff>
      <xdr:row>3</xdr:row>
      <xdr:rowOff>419100</xdr:rowOff>
    </xdr:to>
    <xdr:pic>
      <xdr:nvPicPr>
        <xdr:cNvPr id="1418610" name="图片 4" descr="FAC1200R_1"/>
        <xdr:cNvPicPr>
          <a:picLocks noChangeAspect="1" noChangeArrowheads="1"/>
        </xdr:cNvPicPr>
      </xdr:nvPicPr>
      <xdr:blipFill>
        <a:blip r:embed="rId23"/>
        <a:srcRect/>
        <a:stretch>
          <a:fillRect/>
        </a:stretch>
      </xdr:blipFill>
      <xdr:spPr>
        <a:xfrm>
          <a:off x="2714625" y="1362075"/>
          <a:ext cx="752475" cy="1028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95250</xdr:colOff>
      <xdr:row>4</xdr:row>
      <xdr:rowOff>104775</xdr:rowOff>
    </xdr:from>
    <xdr:to>
      <xdr:col>2</xdr:col>
      <xdr:colOff>1114425</xdr:colOff>
      <xdr:row>5</xdr:row>
      <xdr:rowOff>523875</xdr:rowOff>
    </xdr:to>
    <xdr:pic>
      <xdr:nvPicPr>
        <xdr:cNvPr id="1418611" name="图片 6" descr="FAC1200R_3"/>
        <xdr:cNvPicPr>
          <a:picLocks noChangeAspect="1" noChangeArrowheads="1"/>
        </xdr:cNvPicPr>
      </xdr:nvPicPr>
      <xdr:blipFill>
        <a:blip r:embed="rId24"/>
        <a:srcRect/>
        <a:stretch>
          <a:fillRect/>
        </a:stretch>
      </xdr:blipFill>
      <xdr:spPr>
        <a:xfrm>
          <a:off x="2657475" y="2733675"/>
          <a:ext cx="1019175" cy="107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6</xdr:row>
      <xdr:rowOff>285750</xdr:rowOff>
    </xdr:from>
    <xdr:to>
      <xdr:col>2</xdr:col>
      <xdr:colOff>1181100</xdr:colOff>
      <xdr:row>8</xdr:row>
      <xdr:rowOff>9525</xdr:rowOff>
    </xdr:to>
    <xdr:pic>
      <xdr:nvPicPr>
        <xdr:cNvPr id="1418612" name="图片 7" descr="FAC2100R_1"/>
        <xdr:cNvPicPr>
          <a:picLocks noChangeAspect="1" noChangeArrowheads="1"/>
        </xdr:cNvPicPr>
      </xdr:nvPicPr>
      <xdr:blipFill>
        <a:blip r:embed="rId25"/>
        <a:srcRect/>
        <a:stretch>
          <a:fillRect/>
        </a:stretch>
      </xdr:blipFill>
      <xdr:spPr>
        <a:xfrm>
          <a:off x="2619375" y="4229100"/>
          <a:ext cx="1123950" cy="103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323850</xdr:colOff>
      <xdr:row>10</xdr:row>
      <xdr:rowOff>9525</xdr:rowOff>
    </xdr:from>
    <xdr:to>
      <xdr:col>2</xdr:col>
      <xdr:colOff>819150</xdr:colOff>
      <xdr:row>11</xdr:row>
      <xdr:rowOff>38100</xdr:rowOff>
    </xdr:to>
    <xdr:pic>
      <xdr:nvPicPr>
        <xdr:cNvPr id="1418613" name="图片 8" descr="FAC750R_1"/>
        <xdr:cNvPicPr>
          <a:picLocks noChangeAspect="1" noChangeArrowheads="1"/>
        </xdr:cNvPicPr>
      </xdr:nvPicPr>
      <xdr:blipFill>
        <a:blip r:embed="rId26"/>
        <a:srcRect/>
        <a:stretch>
          <a:fillRect/>
        </a:stretch>
      </xdr:blipFill>
      <xdr:spPr>
        <a:xfrm>
          <a:off x="2886075" y="6581775"/>
          <a:ext cx="4953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733425</xdr:colOff>
      <xdr:row>8</xdr:row>
      <xdr:rowOff>76200</xdr:rowOff>
    </xdr:from>
    <xdr:to>
      <xdr:col>2</xdr:col>
      <xdr:colOff>1381125</xdr:colOff>
      <xdr:row>9</xdr:row>
      <xdr:rowOff>400050</xdr:rowOff>
    </xdr:to>
    <xdr:pic>
      <xdr:nvPicPr>
        <xdr:cNvPr id="1418614" name="图片 1" descr="8cd6427ed56acd4d48f2eac02238c162_FAC2600R_1"/>
        <xdr:cNvPicPr>
          <a:picLocks noChangeAspect="1" noChangeArrowheads="1"/>
        </xdr:cNvPicPr>
      </xdr:nvPicPr>
      <xdr:blipFill>
        <a:blip r:embed="rId27" cstate="print"/>
        <a:srcRect/>
        <a:stretch>
          <a:fillRect/>
        </a:stretch>
      </xdr:blipFill>
      <xdr:spPr>
        <a:xfrm>
          <a:off x="2238375" y="5334000"/>
          <a:ext cx="1704975" cy="981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66675</xdr:colOff>
      <xdr:row>22</xdr:row>
      <xdr:rowOff>114300</xdr:rowOff>
    </xdr:from>
    <xdr:to>
      <xdr:col>8</xdr:col>
      <xdr:colOff>685800</xdr:colOff>
      <xdr:row>22</xdr:row>
      <xdr:rowOff>371475</xdr:rowOff>
    </xdr:to>
    <xdr:pic>
      <xdr:nvPicPr>
        <xdr:cNvPr id="1418615" name="图片 2"/>
        <xdr:cNvPicPr>
          <a:picLocks noChangeAspect="1" noChangeArrowheads="1"/>
        </xdr:cNvPicPr>
      </xdr:nvPicPr>
      <xdr:blipFill>
        <a:blip r:embed="rId28"/>
        <a:srcRect/>
        <a:stretch>
          <a:fillRect/>
        </a:stretch>
      </xdr:blipFill>
      <xdr:spPr>
        <a:xfrm>
          <a:off x="8877300" y="14573250"/>
          <a:ext cx="6191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23</xdr:row>
      <xdr:rowOff>114300</xdr:rowOff>
    </xdr:from>
    <xdr:to>
      <xdr:col>8</xdr:col>
      <xdr:colOff>685800</xdr:colOff>
      <xdr:row>23</xdr:row>
      <xdr:rowOff>371475</xdr:rowOff>
    </xdr:to>
    <xdr:pic>
      <xdr:nvPicPr>
        <xdr:cNvPr id="1418616" name="图片 55"/>
        <xdr:cNvPicPr>
          <a:picLocks noChangeAspect="1" noChangeArrowheads="1"/>
        </xdr:cNvPicPr>
      </xdr:nvPicPr>
      <xdr:blipFill>
        <a:blip r:embed="rId28"/>
        <a:srcRect/>
        <a:stretch>
          <a:fillRect/>
        </a:stretch>
      </xdr:blipFill>
      <xdr:spPr>
        <a:xfrm>
          <a:off x="8886825" y="15230475"/>
          <a:ext cx="609600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27</xdr:row>
      <xdr:rowOff>152400</xdr:rowOff>
    </xdr:from>
    <xdr:to>
      <xdr:col>8</xdr:col>
      <xdr:colOff>685800</xdr:colOff>
      <xdr:row>27</xdr:row>
      <xdr:rowOff>371475</xdr:rowOff>
    </xdr:to>
    <xdr:pic>
      <xdr:nvPicPr>
        <xdr:cNvPr id="1418617" name="图片 3"/>
        <xdr:cNvPicPr>
          <a:picLocks noChangeAspect="1" noChangeArrowheads="1"/>
        </xdr:cNvPicPr>
      </xdr:nvPicPr>
      <xdr:blipFill>
        <a:blip r:embed="rId29"/>
        <a:srcRect/>
        <a:stretch>
          <a:fillRect/>
        </a:stretch>
      </xdr:blipFill>
      <xdr:spPr>
        <a:xfrm>
          <a:off x="8886825" y="17897475"/>
          <a:ext cx="609600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114300</xdr:colOff>
      <xdr:row>20</xdr:row>
      <xdr:rowOff>66675</xdr:rowOff>
    </xdr:from>
    <xdr:to>
      <xdr:col>8</xdr:col>
      <xdr:colOff>685800</xdr:colOff>
      <xdr:row>20</xdr:row>
      <xdr:rowOff>390525</xdr:rowOff>
    </xdr:to>
    <xdr:pic>
      <xdr:nvPicPr>
        <xdr:cNvPr id="1418618" name="图片 369" descr="Z~9T}_@4O9D~X((YOZ{5CET"/>
        <xdr:cNvPicPr>
          <a:picLocks noChangeAspect="1" noChangeArrowheads="1"/>
        </xdr:cNvPicPr>
      </xdr:nvPicPr>
      <xdr:blipFill>
        <a:blip r:embed="rId30"/>
        <a:srcRect/>
        <a:stretch>
          <a:fillRect/>
        </a:stretch>
      </xdr:blipFill>
      <xdr:spPr>
        <a:xfrm>
          <a:off x="8924925" y="13211175"/>
          <a:ext cx="571500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104775</xdr:colOff>
      <xdr:row>21</xdr:row>
      <xdr:rowOff>76200</xdr:rowOff>
    </xdr:from>
    <xdr:to>
      <xdr:col>8</xdr:col>
      <xdr:colOff>685800</xdr:colOff>
      <xdr:row>21</xdr:row>
      <xdr:rowOff>409575</xdr:rowOff>
    </xdr:to>
    <xdr:pic>
      <xdr:nvPicPr>
        <xdr:cNvPr id="1418619" name="图片 4" descr="O%VZQHN(YZ0X6E2QFPW5PK2"/>
        <xdr:cNvPicPr>
          <a:picLocks noChangeAspect="1" noChangeArrowheads="1"/>
        </xdr:cNvPicPr>
      </xdr:nvPicPr>
      <xdr:blipFill>
        <a:blip r:embed="rId31"/>
        <a:srcRect/>
        <a:stretch>
          <a:fillRect/>
        </a:stretch>
      </xdr:blipFill>
      <xdr:spPr>
        <a:xfrm>
          <a:off x="8915400" y="13877925"/>
          <a:ext cx="5810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66675</xdr:colOff>
      <xdr:row>29</xdr:row>
      <xdr:rowOff>95250</xdr:rowOff>
    </xdr:from>
    <xdr:to>
      <xdr:col>8</xdr:col>
      <xdr:colOff>685800</xdr:colOff>
      <xdr:row>29</xdr:row>
      <xdr:rowOff>361950</xdr:rowOff>
    </xdr:to>
    <xdr:pic>
      <xdr:nvPicPr>
        <xdr:cNvPr id="1418620" name="图片 94" descr="3X(}6)9K6ZYKX(IB20(T((P"/>
        <xdr:cNvPicPr>
          <a:picLocks noChangeAspect="1" noChangeArrowheads="1"/>
        </xdr:cNvPicPr>
      </xdr:nvPicPr>
      <xdr:blipFill>
        <a:blip r:embed="rId32"/>
        <a:srcRect/>
        <a:stretch>
          <a:fillRect/>
        </a:stretch>
      </xdr:blipFill>
      <xdr:spPr>
        <a:xfrm>
          <a:off x="8877300" y="19154775"/>
          <a:ext cx="619125" cy="266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66675</xdr:colOff>
      <xdr:row>30</xdr:row>
      <xdr:rowOff>76200</xdr:rowOff>
    </xdr:from>
    <xdr:to>
      <xdr:col>8</xdr:col>
      <xdr:colOff>685800</xdr:colOff>
      <xdr:row>30</xdr:row>
      <xdr:rowOff>400050</xdr:rowOff>
    </xdr:to>
    <xdr:pic>
      <xdr:nvPicPr>
        <xdr:cNvPr id="1418621" name="图片 363" descr="J@BJOJW)K]986LIPF2GI4_A"/>
        <xdr:cNvPicPr>
          <a:picLocks noChangeAspect="1" noChangeArrowheads="1"/>
        </xdr:cNvPicPr>
      </xdr:nvPicPr>
      <xdr:blipFill>
        <a:blip r:embed="rId33"/>
        <a:srcRect/>
        <a:stretch>
          <a:fillRect/>
        </a:stretch>
      </xdr:blipFill>
      <xdr:spPr>
        <a:xfrm>
          <a:off x="8877300" y="19792950"/>
          <a:ext cx="6191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133350</xdr:colOff>
      <xdr:row>31</xdr:row>
      <xdr:rowOff>19050</xdr:rowOff>
    </xdr:from>
    <xdr:to>
      <xdr:col>8</xdr:col>
      <xdr:colOff>742950</xdr:colOff>
      <xdr:row>31</xdr:row>
      <xdr:rowOff>438150</xdr:rowOff>
    </xdr:to>
    <xdr:pic>
      <xdr:nvPicPr>
        <xdr:cNvPr id="1418622" name="图片 4"/>
        <xdr:cNvPicPr>
          <a:picLocks noChangeAspect="1" noChangeArrowheads="1"/>
        </xdr:cNvPicPr>
      </xdr:nvPicPr>
      <xdr:blipFill>
        <a:blip r:embed="rId34"/>
        <a:srcRect/>
        <a:stretch>
          <a:fillRect/>
        </a:stretch>
      </xdr:blipFill>
      <xdr:spPr>
        <a:xfrm>
          <a:off x="8943975" y="20250150"/>
          <a:ext cx="6096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38100</xdr:colOff>
      <xdr:row>32</xdr:row>
      <xdr:rowOff>66675</xdr:rowOff>
    </xdr:from>
    <xdr:to>
      <xdr:col>8</xdr:col>
      <xdr:colOff>809625</xdr:colOff>
      <xdr:row>32</xdr:row>
      <xdr:rowOff>342900</xdr:rowOff>
    </xdr:to>
    <xdr:pic>
      <xdr:nvPicPr>
        <xdr:cNvPr id="1418623" name="图片 5"/>
        <xdr:cNvPicPr>
          <a:picLocks noChangeAspect="1" noChangeArrowheads="1"/>
        </xdr:cNvPicPr>
      </xdr:nvPicPr>
      <xdr:blipFill>
        <a:blip r:embed="rId35"/>
        <a:srcRect/>
        <a:stretch>
          <a:fillRect/>
        </a:stretch>
      </xdr:blipFill>
      <xdr:spPr>
        <a:xfrm>
          <a:off x="8848725" y="20812125"/>
          <a:ext cx="7715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104775</xdr:colOff>
      <xdr:row>37</xdr:row>
      <xdr:rowOff>114300</xdr:rowOff>
    </xdr:from>
    <xdr:to>
      <xdr:col>8</xdr:col>
      <xdr:colOff>685800</xdr:colOff>
      <xdr:row>37</xdr:row>
      <xdr:rowOff>238125</xdr:rowOff>
    </xdr:to>
    <xdr:pic>
      <xdr:nvPicPr>
        <xdr:cNvPr id="1418624" name="图片 4"/>
        <xdr:cNvPicPr>
          <a:picLocks noChangeAspect="1" noChangeArrowheads="1"/>
        </xdr:cNvPicPr>
      </xdr:nvPicPr>
      <xdr:blipFill>
        <a:blip r:embed="rId36" cstate="print"/>
        <a:srcRect/>
        <a:stretch>
          <a:fillRect/>
        </a:stretch>
      </xdr:blipFill>
      <xdr:spPr>
        <a:xfrm>
          <a:off x="8915400" y="22831425"/>
          <a:ext cx="581025" cy="123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133350</xdr:colOff>
      <xdr:row>38</xdr:row>
      <xdr:rowOff>104775</xdr:rowOff>
    </xdr:from>
    <xdr:to>
      <xdr:col>8</xdr:col>
      <xdr:colOff>685800</xdr:colOff>
      <xdr:row>38</xdr:row>
      <xdr:rowOff>104775</xdr:rowOff>
    </xdr:to>
    <xdr:pic>
      <xdr:nvPicPr>
        <xdr:cNvPr id="1418625" name="图片 6"/>
        <xdr:cNvPicPr>
          <a:picLocks noChangeAspect="1" noChangeArrowheads="1"/>
        </xdr:cNvPicPr>
      </xdr:nvPicPr>
      <xdr:blipFill>
        <a:blip r:embed="rId37"/>
        <a:srcRect/>
        <a:stretch>
          <a:fillRect/>
        </a:stretch>
      </xdr:blipFill>
      <xdr:spPr>
        <a:xfrm>
          <a:off x="8943975" y="23298150"/>
          <a:ext cx="55245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66675</xdr:colOff>
      <xdr:row>35</xdr:row>
      <xdr:rowOff>47625</xdr:rowOff>
    </xdr:from>
    <xdr:to>
      <xdr:col>8</xdr:col>
      <xdr:colOff>685800</xdr:colOff>
      <xdr:row>35</xdr:row>
      <xdr:rowOff>114300</xdr:rowOff>
    </xdr:to>
    <xdr:pic>
      <xdr:nvPicPr>
        <xdr:cNvPr id="1418626" name="图片 4"/>
        <xdr:cNvPicPr>
          <a:picLocks noChangeAspect="1" noChangeArrowheads="1"/>
        </xdr:cNvPicPr>
      </xdr:nvPicPr>
      <xdr:blipFill>
        <a:blip r:embed="rId38" cstate="print"/>
        <a:srcRect/>
        <a:stretch>
          <a:fillRect/>
        </a:stretch>
      </xdr:blipFill>
      <xdr:spPr>
        <a:xfrm>
          <a:off x="8877300" y="22059900"/>
          <a:ext cx="619125" cy="66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114300</xdr:colOff>
      <xdr:row>36</xdr:row>
      <xdr:rowOff>28575</xdr:rowOff>
    </xdr:from>
    <xdr:to>
      <xdr:col>8</xdr:col>
      <xdr:colOff>685800</xdr:colOff>
      <xdr:row>36</xdr:row>
      <xdr:rowOff>104775</xdr:rowOff>
    </xdr:to>
    <xdr:pic>
      <xdr:nvPicPr>
        <xdr:cNvPr id="1418627" name="图片 3"/>
        <xdr:cNvPicPr>
          <a:picLocks noChangeAspect="1" noChangeArrowheads="1"/>
        </xdr:cNvPicPr>
      </xdr:nvPicPr>
      <xdr:blipFill>
        <a:blip r:embed="rId39" cstate="print"/>
        <a:srcRect/>
        <a:stretch>
          <a:fillRect/>
        </a:stretch>
      </xdr:blipFill>
      <xdr:spPr>
        <a:xfrm>
          <a:off x="8924925" y="22393275"/>
          <a:ext cx="571500" cy="76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133350</xdr:colOff>
      <xdr:row>42</xdr:row>
      <xdr:rowOff>104775</xdr:rowOff>
    </xdr:from>
    <xdr:to>
      <xdr:col>8</xdr:col>
      <xdr:colOff>685800</xdr:colOff>
      <xdr:row>42</xdr:row>
      <xdr:rowOff>104775</xdr:rowOff>
    </xdr:to>
    <xdr:pic>
      <xdr:nvPicPr>
        <xdr:cNvPr id="1418628" name="图片 8"/>
        <xdr:cNvPicPr>
          <a:picLocks noChangeAspect="1" noChangeArrowheads="1"/>
        </xdr:cNvPicPr>
      </xdr:nvPicPr>
      <xdr:blipFill>
        <a:blip r:embed="rId40"/>
        <a:srcRect/>
        <a:stretch>
          <a:fillRect/>
        </a:stretch>
      </xdr:blipFill>
      <xdr:spPr>
        <a:xfrm>
          <a:off x="8943975" y="24517350"/>
          <a:ext cx="55245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152400</xdr:colOff>
      <xdr:row>43</xdr:row>
      <xdr:rowOff>95250</xdr:rowOff>
    </xdr:from>
    <xdr:to>
      <xdr:col>8</xdr:col>
      <xdr:colOff>685800</xdr:colOff>
      <xdr:row>43</xdr:row>
      <xdr:rowOff>95250</xdr:rowOff>
    </xdr:to>
    <xdr:pic>
      <xdr:nvPicPr>
        <xdr:cNvPr id="1418629" name="图片 9"/>
        <xdr:cNvPicPr>
          <a:picLocks noChangeAspect="1" noChangeArrowheads="1"/>
        </xdr:cNvPicPr>
      </xdr:nvPicPr>
      <xdr:blipFill>
        <a:blip r:embed="rId41"/>
        <a:srcRect/>
        <a:stretch>
          <a:fillRect/>
        </a:stretch>
      </xdr:blipFill>
      <xdr:spPr>
        <a:xfrm>
          <a:off x="8963025" y="24850725"/>
          <a:ext cx="53340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40</xdr:row>
      <xdr:rowOff>57150</xdr:rowOff>
    </xdr:from>
    <xdr:to>
      <xdr:col>8</xdr:col>
      <xdr:colOff>685800</xdr:colOff>
      <xdr:row>40</xdr:row>
      <xdr:rowOff>57150</xdr:rowOff>
    </xdr:to>
    <xdr:pic>
      <xdr:nvPicPr>
        <xdr:cNvPr id="1418630" name="图片 4"/>
        <xdr:cNvPicPr>
          <a:picLocks noChangeAspect="1" noChangeArrowheads="1"/>
        </xdr:cNvPicPr>
      </xdr:nvPicPr>
      <xdr:blipFill>
        <a:blip r:embed="rId42"/>
        <a:srcRect/>
        <a:stretch>
          <a:fillRect/>
        </a:stretch>
      </xdr:blipFill>
      <xdr:spPr>
        <a:xfrm>
          <a:off x="8867775" y="23764875"/>
          <a:ext cx="62865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85725</xdr:colOff>
      <xdr:row>41</xdr:row>
      <xdr:rowOff>38100</xdr:rowOff>
    </xdr:from>
    <xdr:to>
      <xdr:col>8</xdr:col>
      <xdr:colOff>685800</xdr:colOff>
      <xdr:row>41</xdr:row>
      <xdr:rowOff>57150</xdr:rowOff>
    </xdr:to>
    <xdr:pic>
      <xdr:nvPicPr>
        <xdr:cNvPr id="1418631" name="图片 3"/>
        <xdr:cNvPicPr>
          <a:picLocks noChangeAspect="1" noChangeArrowheads="1"/>
        </xdr:cNvPicPr>
      </xdr:nvPicPr>
      <xdr:blipFill>
        <a:blip r:embed="rId43" cstate="print"/>
        <a:srcRect/>
        <a:stretch>
          <a:fillRect/>
        </a:stretch>
      </xdr:blipFill>
      <xdr:spPr>
        <a:xfrm>
          <a:off x="8896350" y="24098250"/>
          <a:ext cx="600075" cy="19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3</xdr:row>
      <xdr:rowOff>171450</xdr:rowOff>
    </xdr:from>
    <xdr:to>
      <xdr:col>8</xdr:col>
      <xdr:colOff>685800</xdr:colOff>
      <xdr:row>3</xdr:row>
      <xdr:rowOff>514350</xdr:rowOff>
    </xdr:to>
    <xdr:pic>
      <xdr:nvPicPr>
        <xdr:cNvPr id="1418632" name="图片 1" descr="FS05PL"/>
        <xdr:cNvPicPr>
          <a:picLocks noChangeAspect="1" noChangeArrowheads="1"/>
        </xdr:cNvPicPr>
      </xdr:nvPicPr>
      <xdr:blipFill>
        <a:blip r:embed="rId44"/>
        <a:srcRect/>
        <a:stretch>
          <a:fillRect/>
        </a:stretch>
      </xdr:blipFill>
      <xdr:spPr>
        <a:xfrm>
          <a:off x="8905875" y="2143125"/>
          <a:ext cx="590550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2</xdr:row>
      <xdr:rowOff>95250</xdr:rowOff>
    </xdr:from>
    <xdr:to>
      <xdr:col>8</xdr:col>
      <xdr:colOff>685800</xdr:colOff>
      <xdr:row>2</xdr:row>
      <xdr:rowOff>438150</xdr:rowOff>
    </xdr:to>
    <xdr:pic>
      <xdr:nvPicPr>
        <xdr:cNvPr id="1418633" name="图片 1" descr="FS05PL"/>
        <xdr:cNvPicPr>
          <a:picLocks noChangeAspect="1" noChangeArrowheads="1"/>
        </xdr:cNvPicPr>
      </xdr:nvPicPr>
      <xdr:blipFill>
        <a:blip r:embed="rId44"/>
        <a:srcRect/>
        <a:stretch>
          <a:fillRect/>
        </a:stretch>
      </xdr:blipFill>
      <xdr:spPr>
        <a:xfrm>
          <a:off x="8905875" y="1409700"/>
          <a:ext cx="590550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7</xdr:row>
      <xdr:rowOff>38100</xdr:rowOff>
    </xdr:from>
    <xdr:to>
      <xdr:col>8</xdr:col>
      <xdr:colOff>685800</xdr:colOff>
      <xdr:row>7</xdr:row>
      <xdr:rowOff>485775</xdr:rowOff>
    </xdr:to>
    <xdr:pic>
      <xdr:nvPicPr>
        <xdr:cNvPr id="1418634" name="图片 3" descr="FS09P_1"/>
        <xdr:cNvPicPr>
          <a:picLocks noChangeAspect="1" noChangeArrowheads="1"/>
        </xdr:cNvPicPr>
      </xdr:nvPicPr>
      <xdr:blipFill>
        <a:blip r:embed="rId45"/>
        <a:srcRect/>
        <a:stretch>
          <a:fillRect/>
        </a:stretch>
      </xdr:blipFill>
      <xdr:spPr>
        <a:xfrm>
          <a:off x="8858250" y="4638675"/>
          <a:ext cx="6381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11</xdr:row>
      <xdr:rowOff>28575</xdr:rowOff>
    </xdr:from>
    <xdr:to>
      <xdr:col>8</xdr:col>
      <xdr:colOff>685800</xdr:colOff>
      <xdr:row>11</xdr:row>
      <xdr:rowOff>428625</xdr:rowOff>
    </xdr:to>
    <xdr:pic>
      <xdr:nvPicPr>
        <xdr:cNvPr id="1418635" name="图片 7" descr="S110PS_0"/>
        <xdr:cNvPicPr>
          <a:picLocks noChangeAspect="1" noChangeArrowheads="1"/>
        </xdr:cNvPicPr>
      </xdr:nvPicPr>
      <xdr:blipFill>
        <a:blip r:embed="rId46"/>
        <a:srcRect/>
        <a:stretch>
          <a:fillRect/>
        </a:stretch>
      </xdr:blipFill>
      <xdr:spPr>
        <a:xfrm>
          <a:off x="8905875" y="7258050"/>
          <a:ext cx="59055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38100</xdr:colOff>
      <xdr:row>17</xdr:row>
      <xdr:rowOff>47625</xdr:rowOff>
    </xdr:from>
    <xdr:to>
      <xdr:col>8</xdr:col>
      <xdr:colOff>685800</xdr:colOff>
      <xdr:row>17</xdr:row>
      <xdr:rowOff>400050</xdr:rowOff>
    </xdr:to>
    <xdr:pic>
      <xdr:nvPicPr>
        <xdr:cNvPr id="1418636" name="图片 3" descr="SG105PL_0"/>
        <xdr:cNvPicPr>
          <a:picLocks noChangeAspect="1" noChangeArrowheads="1"/>
        </xdr:cNvPicPr>
      </xdr:nvPicPr>
      <xdr:blipFill>
        <a:blip r:embed="rId47"/>
        <a:srcRect/>
        <a:stretch>
          <a:fillRect/>
        </a:stretch>
      </xdr:blipFill>
      <xdr:spPr>
        <a:xfrm>
          <a:off x="8848725" y="11220450"/>
          <a:ext cx="64770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18</xdr:row>
      <xdr:rowOff>47625</xdr:rowOff>
    </xdr:from>
    <xdr:to>
      <xdr:col>8</xdr:col>
      <xdr:colOff>685800</xdr:colOff>
      <xdr:row>18</xdr:row>
      <xdr:rowOff>409575</xdr:rowOff>
    </xdr:to>
    <xdr:pic>
      <xdr:nvPicPr>
        <xdr:cNvPr id="1418637" name="图片 6" descr="SG108P_1"/>
        <xdr:cNvPicPr>
          <a:picLocks noChangeAspect="1" noChangeArrowheads="1"/>
        </xdr:cNvPicPr>
      </xdr:nvPicPr>
      <xdr:blipFill>
        <a:blip r:embed="rId48"/>
        <a:srcRect/>
        <a:stretch>
          <a:fillRect/>
        </a:stretch>
      </xdr:blipFill>
      <xdr:spPr>
        <a:xfrm>
          <a:off x="8934450" y="11877675"/>
          <a:ext cx="5619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85725</xdr:colOff>
      <xdr:row>6</xdr:row>
      <xdr:rowOff>114300</xdr:rowOff>
    </xdr:from>
    <xdr:to>
      <xdr:col>8</xdr:col>
      <xdr:colOff>685800</xdr:colOff>
      <xdr:row>6</xdr:row>
      <xdr:rowOff>361950</xdr:rowOff>
    </xdr:to>
    <xdr:pic>
      <xdr:nvPicPr>
        <xdr:cNvPr id="1418638" name="图片 2" descr="FS09PS_1"/>
        <xdr:cNvPicPr>
          <a:picLocks noChangeAspect="1" noChangeArrowheads="1"/>
        </xdr:cNvPicPr>
      </xdr:nvPicPr>
      <xdr:blipFill>
        <a:blip r:embed="rId49"/>
        <a:srcRect/>
        <a:stretch>
          <a:fillRect/>
        </a:stretch>
      </xdr:blipFill>
      <xdr:spPr>
        <a:xfrm>
          <a:off x="8896350" y="4057650"/>
          <a:ext cx="600075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28575</xdr:colOff>
      <xdr:row>8</xdr:row>
      <xdr:rowOff>142875</xdr:rowOff>
    </xdr:from>
    <xdr:to>
      <xdr:col>8</xdr:col>
      <xdr:colOff>752475</xdr:colOff>
      <xdr:row>8</xdr:row>
      <xdr:rowOff>504825</xdr:rowOff>
    </xdr:to>
    <xdr:pic>
      <xdr:nvPicPr>
        <xdr:cNvPr id="1418639" name="图片 4" descr="S109PL_0"/>
        <xdr:cNvPicPr>
          <a:picLocks noChangeAspect="1" noChangeArrowheads="1"/>
        </xdr:cNvPicPr>
      </xdr:nvPicPr>
      <xdr:blipFill>
        <a:blip r:embed="rId50"/>
        <a:srcRect/>
        <a:stretch>
          <a:fillRect/>
        </a:stretch>
      </xdr:blipFill>
      <xdr:spPr>
        <a:xfrm>
          <a:off x="8839200" y="5400675"/>
          <a:ext cx="72390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28575</xdr:colOff>
      <xdr:row>9</xdr:row>
      <xdr:rowOff>123825</xdr:rowOff>
    </xdr:from>
    <xdr:to>
      <xdr:col>8</xdr:col>
      <xdr:colOff>800100</xdr:colOff>
      <xdr:row>9</xdr:row>
      <xdr:rowOff>457200</xdr:rowOff>
    </xdr:to>
    <xdr:pic>
      <xdr:nvPicPr>
        <xdr:cNvPr id="1418640" name="图片 1" descr="S116PS_0"/>
        <xdr:cNvPicPr>
          <a:picLocks noChangeAspect="1" noChangeArrowheads="1"/>
        </xdr:cNvPicPr>
      </xdr:nvPicPr>
      <xdr:blipFill>
        <a:blip r:embed="rId51"/>
        <a:srcRect/>
        <a:stretch>
          <a:fillRect/>
        </a:stretch>
      </xdr:blipFill>
      <xdr:spPr>
        <a:xfrm>
          <a:off x="8839200" y="6038850"/>
          <a:ext cx="7715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24</xdr:row>
      <xdr:rowOff>38100</xdr:rowOff>
    </xdr:from>
    <xdr:to>
      <xdr:col>8</xdr:col>
      <xdr:colOff>685800</xdr:colOff>
      <xdr:row>24</xdr:row>
      <xdr:rowOff>419100</xdr:rowOff>
    </xdr:to>
    <xdr:pic>
      <xdr:nvPicPr>
        <xdr:cNvPr id="1418641" name="图片 1" descr="FS05PL"/>
        <xdr:cNvPicPr>
          <a:picLocks noChangeAspect="1" noChangeArrowheads="1"/>
        </xdr:cNvPicPr>
      </xdr:nvPicPr>
      <xdr:blipFill>
        <a:blip r:embed="rId44"/>
        <a:srcRect/>
        <a:stretch>
          <a:fillRect/>
        </a:stretch>
      </xdr:blipFill>
      <xdr:spPr>
        <a:xfrm>
          <a:off x="8905875" y="15811500"/>
          <a:ext cx="590550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85725</xdr:colOff>
      <xdr:row>25</xdr:row>
      <xdr:rowOff>19050</xdr:rowOff>
    </xdr:from>
    <xdr:to>
      <xdr:col>8</xdr:col>
      <xdr:colOff>685800</xdr:colOff>
      <xdr:row>25</xdr:row>
      <xdr:rowOff>457200</xdr:rowOff>
    </xdr:to>
    <xdr:pic>
      <xdr:nvPicPr>
        <xdr:cNvPr id="1418642" name="图片 6" descr="SG108P_1"/>
        <xdr:cNvPicPr>
          <a:picLocks noChangeAspect="1" noChangeArrowheads="1"/>
        </xdr:cNvPicPr>
      </xdr:nvPicPr>
      <xdr:blipFill>
        <a:blip r:embed="rId52"/>
        <a:srcRect/>
        <a:stretch>
          <a:fillRect/>
        </a:stretch>
      </xdr:blipFill>
      <xdr:spPr>
        <a:xfrm>
          <a:off x="8896350" y="16449675"/>
          <a:ext cx="60007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12</xdr:row>
      <xdr:rowOff>76200</xdr:rowOff>
    </xdr:from>
    <xdr:to>
      <xdr:col>8</xdr:col>
      <xdr:colOff>828675</xdr:colOff>
      <xdr:row>12</xdr:row>
      <xdr:rowOff>409575</xdr:rowOff>
    </xdr:to>
    <xdr:pic>
      <xdr:nvPicPr>
        <xdr:cNvPr id="1418643" name="图片 3" descr="S118PS_1"/>
        <xdr:cNvPicPr>
          <a:picLocks noChangeAspect="1" noChangeArrowheads="1"/>
        </xdr:cNvPicPr>
      </xdr:nvPicPr>
      <xdr:blipFill>
        <a:blip r:embed="rId53"/>
        <a:srcRect/>
        <a:stretch>
          <a:fillRect/>
        </a:stretch>
      </xdr:blipFill>
      <xdr:spPr>
        <a:xfrm>
          <a:off x="8858250" y="7962900"/>
          <a:ext cx="7810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38100</xdr:colOff>
      <xdr:row>14</xdr:row>
      <xdr:rowOff>104775</xdr:rowOff>
    </xdr:from>
    <xdr:to>
      <xdr:col>8</xdr:col>
      <xdr:colOff>847725</xdr:colOff>
      <xdr:row>14</xdr:row>
      <xdr:rowOff>333375</xdr:rowOff>
    </xdr:to>
    <xdr:pic>
      <xdr:nvPicPr>
        <xdr:cNvPr id="1418644" name="图片 4" descr="S126PS_0"/>
        <xdr:cNvPicPr>
          <a:picLocks noChangeAspect="1" noChangeArrowheads="1"/>
        </xdr:cNvPicPr>
      </xdr:nvPicPr>
      <xdr:blipFill>
        <a:blip r:embed="rId54"/>
        <a:srcRect/>
        <a:stretch>
          <a:fillRect/>
        </a:stretch>
      </xdr:blipFill>
      <xdr:spPr>
        <a:xfrm>
          <a:off x="8848725" y="9305925"/>
          <a:ext cx="80962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66675</xdr:colOff>
      <xdr:row>13</xdr:row>
      <xdr:rowOff>38100</xdr:rowOff>
    </xdr:from>
    <xdr:to>
      <xdr:col>8</xdr:col>
      <xdr:colOff>838200</xdr:colOff>
      <xdr:row>13</xdr:row>
      <xdr:rowOff>381000</xdr:rowOff>
    </xdr:to>
    <xdr:pic>
      <xdr:nvPicPr>
        <xdr:cNvPr id="1418645" name="图片 3" descr="S118PS_1"/>
        <xdr:cNvPicPr>
          <a:picLocks noChangeAspect="1" noChangeArrowheads="1"/>
        </xdr:cNvPicPr>
      </xdr:nvPicPr>
      <xdr:blipFill>
        <a:blip r:embed="rId53"/>
        <a:srcRect/>
        <a:stretch>
          <a:fillRect/>
        </a:stretch>
      </xdr:blipFill>
      <xdr:spPr>
        <a:xfrm>
          <a:off x="8877300" y="8582025"/>
          <a:ext cx="7715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4</xdr:row>
      <xdr:rowOff>171450</xdr:rowOff>
    </xdr:from>
    <xdr:to>
      <xdr:col>8</xdr:col>
      <xdr:colOff>685800</xdr:colOff>
      <xdr:row>4</xdr:row>
      <xdr:rowOff>428625</xdr:rowOff>
    </xdr:to>
    <xdr:pic>
      <xdr:nvPicPr>
        <xdr:cNvPr id="1418646" name="图片 1" descr="S106PL_0"/>
        <xdr:cNvPicPr>
          <a:picLocks noChangeAspect="1" noChangeArrowheads="1"/>
        </xdr:cNvPicPr>
      </xdr:nvPicPr>
      <xdr:blipFill>
        <a:blip r:embed="rId55"/>
        <a:srcRect/>
        <a:stretch>
          <a:fillRect/>
        </a:stretch>
      </xdr:blipFill>
      <xdr:spPr>
        <a:xfrm>
          <a:off x="8886825" y="2800350"/>
          <a:ext cx="609600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85725</xdr:colOff>
      <xdr:row>5</xdr:row>
      <xdr:rowOff>114300</xdr:rowOff>
    </xdr:from>
    <xdr:to>
      <xdr:col>8</xdr:col>
      <xdr:colOff>685800</xdr:colOff>
      <xdr:row>5</xdr:row>
      <xdr:rowOff>514350</xdr:rowOff>
    </xdr:to>
    <xdr:pic>
      <xdr:nvPicPr>
        <xdr:cNvPr id="1418647" name="图片 2" descr="FS08P_1"/>
        <xdr:cNvPicPr>
          <a:picLocks noChangeAspect="1" noChangeArrowheads="1"/>
        </xdr:cNvPicPr>
      </xdr:nvPicPr>
      <xdr:blipFill>
        <a:blip r:embed="rId56"/>
        <a:srcRect/>
        <a:stretch>
          <a:fillRect/>
        </a:stretch>
      </xdr:blipFill>
      <xdr:spPr>
        <a:xfrm>
          <a:off x="8896350" y="3400425"/>
          <a:ext cx="6000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0</xdr:colOff>
      <xdr:row>16</xdr:row>
      <xdr:rowOff>19050</xdr:rowOff>
    </xdr:from>
    <xdr:to>
      <xdr:col>8</xdr:col>
      <xdr:colOff>685800</xdr:colOff>
      <xdr:row>16</xdr:row>
      <xdr:rowOff>371475</xdr:rowOff>
    </xdr:to>
    <xdr:pic>
      <xdr:nvPicPr>
        <xdr:cNvPr id="1418648" name="图片 3" descr="SG105PL_0"/>
        <xdr:cNvPicPr>
          <a:picLocks noChangeAspect="1" noChangeArrowheads="1"/>
        </xdr:cNvPicPr>
      </xdr:nvPicPr>
      <xdr:blipFill>
        <a:blip r:embed="rId47"/>
        <a:srcRect/>
        <a:stretch>
          <a:fillRect/>
        </a:stretch>
      </xdr:blipFill>
      <xdr:spPr>
        <a:xfrm>
          <a:off x="8810625" y="10534650"/>
          <a:ext cx="68580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34</xdr:row>
      <xdr:rowOff>9525</xdr:rowOff>
    </xdr:from>
    <xdr:to>
      <xdr:col>8</xdr:col>
      <xdr:colOff>685800</xdr:colOff>
      <xdr:row>34</xdr:row>
      <xdr:rowOff>161925</xdr:rowOff>
    </xdr:to>
    <xdr:pic>
      <xdr:nvPicPr>
        <xdr:cNvPr id="1418649" name="图片 2"/>
        <xdr:cNvPicPr>
          <a:picLocks noChangeAspect="1" noChangeArrowheads="1"/>
        </xdr:cNvPicPr>
      </xdr:nvPicPr>
      <xdr:blipFill>
        <a:blip r:embed="rId57" cstate="print"/>
        <a:srcRect/>
        <a:stretch>
          <a:fillRect/>
        </a:stretch>
      </xdr:blipFill>
      <xdr:spPr>
        <a:xfrm>
          <a:off x="8886825" y="21783675"/>
          <a:ext cx="609600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142875</xdr:colOff>
      <xdr:row>1</xdr:row>
      <xdr:rowOff>0</xdr:rowOff>
    </xdr:from>
    <xdr:to>
      <xdr:col>0</xdr:col>
      <xdr:colOff>1457960</xdr:colOff>
      <xdr:row>1</xdr:row>
      <xdr:rowOff>1315085</xdr:rowOff>
    </xdr:to>
    <xdr:pic>
      <xdr:nvPicPr>
        <xdr:cNvPr id="3" name="图片 2" descr="0FC30DC61BA67C10CC431A6E29299ED0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142875" y="469265"/>
          <a:ext cx="1315085" cy="1315085"/>
        </a:xfrm>
        <a:prstGeom prst="rect">
          <a:avLst/>
        </a:prstGeom>
      </xdr:spPr>
    </xdr:pic>
    <xdr:clientData/>
  </xdr:twoCellAnchor>
  <xdr:twoCellAnchor editAs="oneCell">
    <xdr:from>
      <xdr:col>1</xdr:col>
      <xdr:colOff>123190</xdr:colOff>
      <xdr:row>1</xdr:row>
      <xdr:rowOff>48895</xdr:rowOff>
    </xdr:from>
    <xdr:to>
      <xdr:col>1</xdr:col>
      <xdr:colOff>2011045</xdr:colOff>
      <xdr:row>1</xdr:row>
      <xdr:rowOff>1306830</xdr:rowOff>
    </xdr:to>
    <xdr:pic>
      <xdr:nvPicPr>
        <xdr:cNvPr id="4" name="图片 3" descr="7B078CCB6E4A56F46B76E8120DDC508A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1932940" y="518160"/>
          <a:ext cx="1887855" cy="125793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125941</xdr:colOff>
      <xdr:row>2</xdr:row>
      <xdr:rowOff>137583</xdr:rowOff>
    </xdr:from>
    <xdr:to>
      <xdr:col>2</xdr:col>
      <xdr:colOff>1724025</xdr:colOff>
      <xdr:row>2</xdr:row>
      <xdr:rowOff>2004695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54830" y="784860"/>
          <a:ext cx="1598295" cy="1867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301625</xdr:colOff>
      <xdr:row>2</xdr:row>
      <xdr:rowOff>78317</xdr:rowOff>
    </xdr:from>
    <xdr:to>
      <xdr:col>3</xdr:col>
      <xdr:colOff>1514475</xdr:colOff>
      <xdr:row>2</xdr:row>
      <xdr:rowOff>2047875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6645275" y="725805"/>
          <a:ext cx="1212850" cy="1969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113243</xdr:colOff>
      <xdr:row>2</xdr:row>
      <xdr:rowOff>148168</xdr:rowOff>
    </xdr:from>
    <xdr:to>
      <xdr:col>5</xdr:col>
      <xdr:colOff>1524001</xdr:colOff>
      <xdr:row>2</xdr:row>
      <xdr:rowOff>2047876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10685780" y="795655"/>
          <a:ext cx="1410970" cy="1899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410634</xdr:colOff>
      <xdr:row>2</xdr:row>
      <xdr:rowOff>57150</xdr:rowOff>
    </xdr:from>
    <xdr:to>
      <xdr:col>4</xdr:col>
      <xdr:colOff>1609725</xdr:colOff>
      <xdr:row>2</xdr:row>
      <xdr:rowOff>1952625</xdr:rowOff>
    </xdr:to>
    <xdr:pic>
      <xdr:nvPicPr>
        <xdr:cNvPr id="5" name="图片 4" descr="6WYW38M%F~{7O}G)IL6ZYCH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868410" y="704850"/>
          <a:ext cx="119951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285752</xdr:colOff>
      <xdr:row>2</xdr:row>
      <xdr:rowOff>391583</xdr:rowOff>
    </xdr:from>
    <xdr:to>
      <xdr:col>1</xdr:col>
      <xdr:colOff>688892</xdr:colOff>
      <xdr:row>2</xdr:row>
      <xdr:rowOff>393699</xdr:rowOff>
    </xdr:to>
    <xdr:pic>
      <xdr:nvPicPr>
        <xdr:cNvPr id="6" name="Picture 7114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2400300" y="1038860"/>
          <a:ext cx="402590" cy="190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</xdr:row>
      <xdr:rowOff>104775</xdr:rowOff>
    </xdr:from>
    <xdr:to>
      <xdr:col>1</xdr:col>
      <xdr:colOff>1692678</xdr:colOff>
      <xdr:row>2</xdr:row>
      <xdr:rowOff>2009775</xdr:rowOff>
    </xdr:to>
    <xdr:pic>
      <xdr:nvPicPr>
        <xdr:cNvPr id="7" name="Picture 7114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2152650" y="752475"/>
          <a:ext cx="1654175" cy="19050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8</xdr:col>
      <xdr:colOff>9525</xdr:colOff>
      <xdr:row>1</xdr:row>
      <xdr:rowOff>28575</xdr:rowOff>
    </xdr:to>
    <xdr:pic>
      <xdr:nvPicPr>
        <xdr:cNvPr id="1413833" name="图片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1068050" y="504825"/>
          <a:ext cx="9525" cy="28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9525</xdr:colOff>
      <xdr:row>1</xdr:row>
      <xdr:rowOff>47625</xdr:rowOff>
    </xdr:to>
    <xdr:pic>
      <xdr:nvPicPr>
        <xdr:cNvPr id="1413834" name="图片 2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1068050" y="504825"/>
          <a:ext cx="9525" cy="47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13</xdr:col>
      <xdr:colOff>685800</xdr:colOff>
      <xdr:row>1</xdr:row>
      <xdr:rowOff>0</xdr:rowOff>
    </xdr:from>
    <xdr:to>
      <xdr:col>13</xdr:col>
      <xdr:colOff>695325</xdr:colOff>
      <xdr:row>1</xdr:row>
      <xdr:rowOff>28575</xdr:rowOff>
    </xdr:to>
    <xdr:pic>
      <xdr:nvPicPr>
        <xdr:cNvPr id="1413835" name="图片 6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6573500" y="504825"/>
          <a:ext cx="9525" cy="28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13</xdr:col>
      <xdr:colOff>685800</xdr:colOff>
      <xdr:row>1</xdr:row>
      <xdr:rowOff>0</xdr:rowOff>
    </xdr:from>
    <xdr:to>
      <xdr:col>13</xdr:col>
      <xdr:colOff>695325</xdr:colOff>
      <xdr:row>1</xdr:row>
      <xdr:rowOff>28575</xdr:rowOff>
    </xdr:to>
    <xdr:pic>
      <xdr:nvPicPr>
        <xdr:cNvPr id="1413836" name="图片 7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6573500" y="504825"/>
          <a:ext cx="9525" cy="28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16</xdr:col>
      <xdr:colOff>9525</xdr:colOff>
      <xdr:row>1</xdr:row>
      <xdr:rowOff>104775</xdr:rowOff>
    </xdr:to>
    <xdr:pic>
      <xdr:nvPicPr>
        <xdr:cNvPr id="1413837" name="图片 14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2054542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16</xdr:col>
      <xdr:colOff>9525</xdr:colOff>
      <xdr:row>1</xdr:row>
      <xdr:rowOff>104775</xdr:rowOff>
    </xdr:to>
    <xdr:pic>
      <xdr:nvPicPr>
        <xdr:cNvPr id="1413838" name="图片 15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2054542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16</xdr:col>
      <xdr:colOff>9525</xdr:colOff>
      <xdr:row>1</xdr:row>
      <xdr:rowOff>104775</xdr:rowOff>
    </xdr:to>
    <xdr:pic>
      <xdr:nvPicPr>
        <xdr:cNvPr id="1413839" name="图片 19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2054542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26</xdr:col>
      <xdr:colOff>685800</xdr:colOff>
      <xdr:row>1</xdr:row>
      <xdr:rowOff>0</xdr:rowOff>
    </xdr:from>
    <xdr:to>
      <xdr:col>26</xdr:col>
      <xdr:colOff>695325</xdr:colOff>
      <xdr:row>1</xdr:row>
      <xdr:rowOff>95250</xdr:rowOff>
    </xdr:to>
    <xdr:pic>
      <xdr:nvPicPr>
        <xdr:cNvPr id="1413840" name="图片 23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34213800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26</xdr:col>
      <xdr:colOff>685800</xdr:colOff>
      <xdr:row>1</xdr:row>
      <xdr:rowOff>0</xdr:rowOff>
    </xdr:from>
    <xdr:to>
      <xdr:col>26</xdr:col>
      <xdr:colOff>695325</xdr:colOff>
      <xdr:row>1</xdr:row>
      <xdr:rowOff>95250</xdr:rowOff>
    </xdr:to>
    <xdr:pic>
      <xdr:nvPicPr>
        <xdr:cNvPr id="1413841" name="图片 30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34213800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95250</xdr:rowOff>
    </xdr:to>
    <xdr:pic>
      <xdr:nvPicPr>
        <xdr:cNvPr id="1413842" name="图片 34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39157275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104775</xdr:rowOff>
    </xdr:to>
    <xdr:pic>
      <xdr:nvPicPr>
        <xdr:cNvPr id="1413843" name="图片 35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3915727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95250</xdr:rowOff>
    </xdr:to>
    <xdr:pic>
      <xdr:nvPicPr>
        <xdr:cNvPr id="1413844" name="图片 36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39157275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104775</xdr:rowOff>
    </xdr:to>
    <xdr:pic>
      <xdr:nvPicPr>
        <xdr:cNvPr id="1413845" name="图片 37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3915727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66675</xdr:colOff>
      <xdr:row>1</xdr:row>
      <xdr:rowOff>0</xdr:rowOff>
    </xdr:from>
    <xdr:to>
      <xdr:col>38</xdr:col>
      <xdr:colOff>1666875</xdr:colOff>
      <xdr:row>9</xdr:row>
      <xdr:rowOff>117475</xdr:rowOff>
    </xdr:to>
    <xdr:pic>
      <xdr:nvPicPr>
        <xdr:cNvPr id="1413846" name="图片 38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43872150" y="504825"/>
          <a:ext cx="1600200" cy="26282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685800</xdr:colOff>
      <xdr:row>1</xdr:row>
      <xdr:rowOff>0</xdr:rowOff>
    </xdr:from>
    <xdr:to>
      <xdr:col>38</xdr:col>
      <xdr:colOff>695325</xdr:colOff>
      <xdr:row>1</xdr:row>
      <xdr:rowOff>95250</xdr:rowOff>
    </xdr:to>
    <xdr:pic>
      <xdr:nvPicPr>
        <xdr:cNvPr id="1413847" name="图片 39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44491275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933450</xdr:colOff>
      <xdr:row>1</xdr:row>
      <xdr:rowOff>0</xdr:rowOff>
    </xdr:from>
    <xdr:to>
      <xdr:col>38</xdr:col>
      <xdr:colOff>942975</xdr:colOff>
      <xdr:row>1</xdr:row>
      <xdr:rowOff>104775</xdr:rowOff>
    </xdr:to>
    <xdr:pic>
      <xdr:nvPicPr>
        <xdr:cNvPr id="1413848" name="图片 40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4473892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142875</xdr:colOff>
      <xdr:row>1</xdr:row>
      <xdr:rowOff>0</xdr:rowOff>
    </xdr:from>
    <xdr:to>
      <xdr:col>38</xdr:col>
      <xdr:colOff>1657350</xdr:colOff>
      <xdr:row>9</xdr:row>
      <xdr:rowOff>193675</xdr:rowOff>
    </xdr:to>
    <xdr:pic>
      <xdr:nvPicPr>
        <xdr:cNvPr id="1413849" name="图片 41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43948350" y="504825"/>
          <a:ext cx="1514475" cy="27044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104775</xdr:colOff>
      <xdr:row>1</xdr:row>
      <xdr:rowOff>0</xdr:rowOff>
    </xdr:from>
    <xdr:to>
      <xdr:col>38</xdr:col>
      <xdr:colOff>1695450</xdr:colOff>
      <xdr:row>10</xdr:row>
      <xdr:rowOff>6350</xdr:rowOff>
    </xdr:to>
    <xdr:pic>
      <xdr:nvPicPr>
        <xdr:cNvPr id="1413850" name="图片 42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43910250" y="504825"/>
          <a:ext cx="1590675" cy="28105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95250</xdr:rowOff>
    </xdr:to>
    <xdr:pic>
      <xdr:nvPicPr>
        <xdr:cNvPr id="1413851" name="图片 43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39157275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104775</xdr:rowOff>
    </xdr:to>
    <xdr:pic>
      <xdr:nvPicPr>
        <xdr:cNvPr id="1413852" name="图片 44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3915727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685800</xdr:colOff>
      <xdr:row>1</xdr:row>
      <xdr:rowOff>0</xdr:rowOff>
    </xdr:from>
    <xdr:to>
      <xdr:col>38</xdr:col>
      <xdr:colOff>695325</xdr:colOff>
      <xdr:row>1</xdr:row>
      <xdr:rowOff>95250</xdr:rowOff>
    </xdr:to>
    <xdr:pic>
      <xdr:nvPicPr>
        <xdr:cNvPr id="1413853" name="图片 45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44491275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933450</xdr:colOff>
      <xdr:row>1</xdr:row>
      <xdr:rowOff>0</xdr:rowOff>
    </xdr:from>
    <xdr:to>
      <xdr:col>38</xdr:col>
      <xdr:colOff>942975</xdr:colOff>
      <xdr:row>1</xdr:row>
      <xdr:rowOff>104775</xdr:rowOff>
    </xdr:to>
    <xdr:pic>
      <xdr:nvPicPr>
        <xdr:cNvPr id="1413854" name="图片 46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4473892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133350</xdr:colOff>
      <xdr:row>1</xdr:row>
      <xdr:rowOff>0</xdr:rowOff>
    </xdr:from>
    <xdr:to>
      <xdr:col>38</xdr:col>
      <xdr:colOff>1590675</xdr:colOff>
      <xdr:row>8</xdr:row>
      <xdr:rowOff>123825</xdr:rowOff>
    </xdr:to>
    <xdr:pic>
      <xdr:nvPicPr>
        <xdr:cNvPr id="1413855" name="图片 47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43938825" y="504825"/>
          <a:ext cx="1457325" cy="23412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32</xdr:row>
      <xdr:rowOff>38100</xdr:rowOff>
    </xdr:from>
    <xdr:to>
      <xdr:col>1</xdr:col>
      <xdr:colOff>1733550</xdr:colOff>
      <xdr:row>33</xdr:row>
      <xdr:rowOff>88901</xdr:rowOff>
    </xdr:to>
    <xdr:sp>
      <xdr:nvSpPr>
        <xdr:cNvPr id="1413856" name="矩形 48"/>
        <xdr:cNvSpPr>
          <a:spLocks noChangeArrowheads="1"/>
        </xdr:cNvSpPr>
      </xdr:nvSpPr>
      <xdr:spPr>
        <a:xfrm>
          <a:off x="1733550" y="9839325"/>
          <a:ext cx="1628775" cy="34417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</xdr:col>
      <xdr:colOff>38100</xdr:colOff>
      <xdr:row>16</xdr:row>
      <xdr:rowOff>57150</xdr:rowOff>
    </xdr:from>
    <xdr:to>
      <xdr:col>1</xdr:col>
      <xdr:colOff>1857375</xdr:colOff>
      <xdr:row>23</xdr:row>
      <xdr:rowOff>31750</xdr:rowOff>
    </xdr:to>
    <xdr:pic>
      <xdr:nvPicPr>
        <xdr:cNvPr id="1098" name="图片 40"/>
        <xdr:cNvPicPr>
          <a:picLocks noChangeAspect="1"/>
        </xdr:cNvPicPr>
      </xdr:nvPicPr>
      <xdr:blipFill>
        <a:blip r:embed="rId6" r:link="rId7"/>
        <a:stretch>
          <a:fillRect/>
        </a:stretch>
      </xdr:blipFill>
      <xdr:spPr>
        <a:xfrm>
          <a:off x="1666875" y="5164455"/>
          <a:ext cx="1819275" cy="2028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47625</xdr:colOff>
      <xdr:row>2</xdr:row>
      <xdr:rowOff>152400</xdr:rowOff>
    </xdr:from>
    <xdr:to>
      <xdr:col>7</xdr:col>
      <xdr:colOff>1943100</xdr:colOff>
      <xdr:row>10</xdr:row>
      <xdr:rowOff>273050</xdr:rowOff>
    </xdr:to>
    <xdr:pic>
      <xdr:nvPicPr>
        <xdr:cNvPr id="1090" name="图片 30"/>
        <xdr:cNvPicPr>
          <a:picLocks noChangeAspect="1"/>
        </xdr:cNvPicPr>
      </xdr:nvPicPr>
      <xdr:blipFill>
        <a:blip r:embed="rId8" r:link="rId7"/>
        <a:stretch>
          <a:fillRect/>
        </a:stretch>
      </xdr:blipFill>
      <xdr:spPr>
        <a:xfrm>
          <a:off x="9144000" y="1076325"/>
          <a:ext cx="1895475" cy="2505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57150</xdr:colOff>
      <xdr:row>2</xdr:row>
      <xdr:rowOff>57150</xdr:rowOff>
    </xdr:from>
    <xdr:to>
      <xdr:col>13</xdr:col>
      <xdr:colOff>1866900</xdr:colOff>
      <xdr:row>9</xdr:row>
      <xdr:rowOff>22225</xdr:rowOff>
    </xdr:to>
    <xdr:pic>
      <xdr:nvPicPr>
        <xdr:cNvPr id="1080" name="图片 7"/>
        <xdr:cNvPicPr>
          <a:picLocks noChangeAspect="1"/>
        </xdr:cNvPicPr>
      </xdr:nvPicPr>
      <xdr:blipFill>
        <a:blip r:embed="rId9" r:link="rId7"/>
        <a:stretch>
          <a:fillRect/>
        </a:stretch>
      </xdr:blipFill>
      <xdr:spPr>
        <a:xfrm>
          <a:off x="15944850" y="981075"/>
          <a:ext cx="1809750" cy="2056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19050</xdr:colOff>
      <xdr:row>2</xdr:row>
      <xdr:rowOff>85725</xdr:rowOff>
    </xdr:from>
    <xdr:to>
      <xdr:col>19</xdr:col>
      <xdr:colOff>1914525</xdr:colOff>
      <xdr:row>10</xdr:row>
      <xdr:rowOff>139700</xdr:rowOff>
    </xdr:to>
    <xdr:pic>
      <xdr:nvPicPr>
        <xdr:cNvPr id="1082" name="图片 37"/>
        <xdr:cNvPicPr>
          <a:picLocks noChangeAspect="1"/>
        </xdr:cNvPicPr>
      </xdr:nvPicPr>
      <xdr:blipFill>
        <a:blip r:embed="rId10" r:link="rId7"/>
        <a:stretch>
          <a:fillRect/>
        </a:stretch>
      </xdr:blipFill>
      <xdr:spPr>
        <a:xfrm>
          <a:off x="22574250" y="1009650"/>
          <a:ext cx="1895475" cy="2439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104775</xdr:colOff>
      <xdr:row>13</xdr:row>
      <xdr:rowOff>190500</xdr:rowOff>
    </xdr:from>
    <xdr:to>
      <xdr:col>7</xdr:col>
      <xdr:colOff>1876425</xdr:colOff>
      <xdr:row>17</xdr:row>
      <xdr:rowOff>155575</xdr:rowOff>
    </xdr:to>
    <xdr:pic>
      <xdr:nvPicPr>
        <xdr:cNvPr id="1091" name="图片 32"/>
        <xdr:cNvPicPr>
          <a:picLocks noChangeAspect="1"/>
        </xdr:cNvPicPr>
      </xdr:nvPicPr>
      <xdr:blipFill>
        <a:blip r:embed="rId11" r:link="rId7"/>
        <a:stretch>
          <a:fillRect/>
        </a:stretch>
      </xdr:blipFill>
      <xdr:spPr>
        <a:xfrm>
          <a:off x="9201150" y="4417695"/>
          <a:ext cx="1771650" cy="1138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28575</xdr:colOff>
      <xdr:row>14</xdr:row>
      <xdr:rowOff>47625</xdr:rowOff>
    </xdr:from>
    <xdr:to>
      <xdr:col>13</xdr:col>
      <xdr:colOff>1838325</xdr:colOff>
      <xdr:row>21</xdr:row>
      <xdr:rowOff>50800</xdr:rowOff>
    </xdr:to>
    <xdr:pic>
      <xdr:nvPicPr>
        <xdr:cNvPr id="1077" name="图片 3"/>
        <xdr:cNvPicPr>
          <a:picLocks noChangeAspect="1"/>
        </xdr:cNvPicPr>
      </xdr:nvPicPr>
      <xdr:blipFill>
        <a:blip r:embed="rId9" r:link="rId7"/>
        <a:stretch>
          <a:fillRect/>
        </a:stretch>
      </xdr:blipFill>
      <xdr:spPr>
        <a:xfrm>
          <a:off x="15916275" y="4568190"/>
          <a:ext cx="1809750" cy="2056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30</xdr:row>
      <xdr:rowOff>95250</xdr:rowOff>
    </xdr:from>
    <xdr:to>
      <xdr:col>1</xdr:col>
      <xdr:colOff>1895475</xdr:colOff>
      <xdr:row>37</xdr:row>
      <xdr:rowOff>88900</xdr:rowOff>
    </xdr:to>
    <xdr:pic>
      <xdr:nvPicPr>
        <xdr:cNvPr id="1095" name="组合 35"/>
        <xdr:cNvPicPr/>
      </xdr:nvPicPr>
      <xdr:blipFill>
        <a:blip r:embed="rId12" r:link="rId7"/>
        <a:stretch>
          <a:fillRect/>
        </a:stretch>
      </xdr:blipFill>
      <xdr:spPr>
        <a:xfrm>
          <a:off x="1704975" y="9309735"/>
          <a:ext cx="1819275" cy="2047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104775</xdr:colOff>
      <xdr:row>17</xdr:row>
      <xdr:rowOff>66675</xdr:rowOff>
    </xdr:from>
    <xdr:to>
      <xdr:col>19</xdr:col>
      <xdr:colOff>1876425</xdr:colOff>
      <xdr:row>24</xdr:row>
      <xdr:rowOff>22225</xdr:rowOff>
    </xdr:to>
    <xdr:pic>
      <xdr:nvPicPr>
        <xdr:cNvPr id="1081" name="图片 15"/>
        <xdr:cNvPicPr>
          <a:picLocks noChangeAspect="1"/>
        </xdr:cNvPicPr>
      </xdr:nvPicPr>
      <xdr:blipFill>
        <a:blip r:embed="rId13" r:link="rId7"/>
        <a:stretch>
          <a:fillRect/>
        </a:stretch>
      </xdr:blipFill>
      <xdr:spPr>
        <a:xfrm>
          <a:off x="22659975" y="5467350"/>
          <a:ext cx="1771650" cy="200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47625</xdr:colOff>
      <xdr:row>20</xdr:row>
      <xdr:rowOff>171450</xdr:rowOff>
    </xdr:from>
    <xdr:to>
      <xdr:col>7</xdr:col>
      <xdr:colOff>1952625</xdr:colOff>
      <xdr:row>29</xdr:row>
      <xdr:rowOff>47625</xdr:rowOff>
    </xdr:to>
    <xdr:pic>
      <xdr:nvPicPr>
        <xdr:cNvPr id="1084" name="图片 59"/>
        <xdr:cNvPicPr>
          <a:picLocks noChangeAspect="1"/>
        </xdr:cNvPicPr>
      </xdr:nvPicPr>
      <xdr:blipFill>
        <a:blip r:embed="rId14" r:link="rId7"/>
        <a:stretch>
          <a:fillRect/>
        </a:stretch>
      </xdr:blipFill>
      <xdr:spPr>
        <a:xfrm>
          <a:off x="9144000" y="6452235"/>
          <a:ext cx="1905000" cy="2516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37</xdr:row>
      <xdr:rowOff>161925</xdr:rowOff>
    </xdr:from>
    <xdr:to>
      <xdr:col>1</xdr:col>
      <xdr:colOff>1847850</xdr:colOff>
      <xdr:row>41</xdr:row>
      <xdr:rowOff>107950</xdr:rowOff>
    </xdr:to>
    <xdr:pic>
      <xdr:nvPicPr>
        <xdr:cNvPr id="1097" name="图片 39"/>
        <xdr:cNvPicPr>
          <a:picLocks noChangeAspect="1"/>
        </xdr:cNvPicPr>
      </xdr:nvPicPr>
      <xdr:blipFill>
        <a:blip r:embed="rId15" r:link="rId7"/>
        <a:stretch>
          <a:fillRect/>
        </a:stretch>
      </xdr:blipFill>
      <xdr:spPr>
        <a:xfrm>
          <a:off x="1685925" y="11430000"/>
          <a:ext cx="1790700" cy="1119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38100</xdr:colOff>
      <xdr:row>26</xdr:row>
      <xdr:rowOff>38100</xdr:rowOff>
    </xdr:from>
    <xdr:to>
      <xdr:col>13</xdr:col>
      <xdr:colOff>1847850</xdr:colOff>
      <xdr:row>33</xdr:row>
      <xdr:rowOff>41275</xdr:rowOff>
    </xdr:to>
    <xdr:pic>
      <xdr:nvPicPr>
        <xdr:cNvPr id="1078" name="图片 5"/>
        <xdr:cNvPicPr>
          <a:picLocks noChangeAspect="1"/>
        </xdr:cNvPicPr>
      </xdr:nvPicPr>
      <xdr:blipFill>
        <a:blip r:embed="rId16" r:link="rId7"/>
        <a:stretch>
          <a:fillRect/>
        </a:stretch>
      </xdr:blipFill>
      <xdr:spPr>
        <a:xfrm>
          <a:off x="15925800" y="8079105"/>
          <a:ext cx="1809750" cy="2056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114300</xdr:colOff>
      <xdr:row>30</xdr:row>
      <xdr:rowOff>209550</xdr:rowOff>
    </xdr:from>
    <xdr:to>
      <xdr:col>7</xdr:col>
      <xdr:colOff>1905000</xdr:colOff>
      <xdr:row>34</xdr:row>
      <xdr:rowOff>174625</xdr:rowOff>
    </xdr:to>
    <xdr:pic>
      <xdr:nvPicPr>
        <xdr:cNvPr id="1087" name="图片 24"/>
        <xdr:cNvPicPr>
          <a:picLocks noChangeAspect="1"/>
        </xdr:cNvPicPr>
      </xdr:nvPicPr>
      <xdr:blipFill>
        <a:blip r:embed="rId17" r:link="rId7"/>
        <a:stretch>
          <a:fillRect/>
        </a:stretch>
      </xdr:blipFill>
      <xdr:spPr>
        <a:xfrm>
          <a:off x="9210675" y="9424035"/>
          <a:ext cx="1790700" cy="1138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85725</xdr:colOff>
      <xdr:row>31</xdr:row>
      <xdr:rowOff>104775</xdr:rowOff>
    </xdr:from>
    <xdr:to>
      <xdr:col>19</xdr:col>
      <xdr:colOff>1866900</xdr:colOff>
      <xdr:row>38</xdr:row>
      <xdr:rowOff>241300</xdr:rowOff>
    </xdr:to>
    <xdr:pic>
      <xdr:nvPicPr>
        <xdr:cNvPr id="1094" name="图片 33"/>
        <xdr:cNvPicPr>
          <a:picLocks noChangeAspect="1"/>
        </xdr:cNvPicPr>
      </xdr:nvPicPr>
      <xdr:blipFill>
        <a:blip r:embed="rId18" r:link="rId7"/>
        <a:stretch>
          <a:fillRect/>
        </a:stretch>
      </xdr:blipFill>
      <xdr:spPr>
        <a:xfrm>
          <a:off x="22640925" y="9612630"/>
          <a:ext cx="1781175" cy="2190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85725</xdr:colOff>
      <xdr:row>37</xdr:row>
      <xdr:rowOff>95250</xdr:rowOff>
    </xdr:from>
    <xdr:to>
      <xdr:col>7</xdr:col>
      <xdr:colOff>1866900</xdr:colOff>
      <xdr:row>44</xdr:row>
      <xdr:rowOff>231775</xdr:rowOff>
    </xdr:to>
    <xdr:pic>
      <xdr:nvPicPr>
        <xdr:cNvPr id="1092" name="图片 26"/>
        <xdr:cNvPicPr>
          <a:picLocks noChangeAspect="1"/>
        </xdr:cNvPicPr>
      </xdr:nvPicPr>
      <xdr:blipFill>
        <a:blip r:embed="rId18" r:link="rId7"/>
        <a:stretch>
          <a:fillRect/>
        </a:stretch>
      </xdr:blipFill>
      <xdr:spPr>
        <a:xfrm>
          <a:off x="9182100" y="11363325"/>
          <a:ext cx="1781175" cy="2190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28575</xdr:colOff>
      <xdr:row>38</xdr:row>
      <xdr:rowOff>200025</xdr:rowOff>
    </xdr:from>
    <xdr:to>
      <xdr:col>13</xdr:col>
      <xdr:colOff>1847850</xdr:colOff>
      <xdr:row>45</xdr:row>
      <xdr:rowOff>241300</xdr:rowOff>
    </xdr:to>
    <xdr:pic>
      <xdr:nvPicPr>
        <xdr:cNvPr id="1076" name="图片 34"/>
        <xdr:cNvPicPr>
          <a:picLocks noChangeAspect="1"/>
        </xdr:cNvPicPr>
      </xdr:nvPicPr>
      <xdr:blipFill>
        <a:blip r:embed="rId19" r:link="rId7"/>
        <a:stretch>
          <a:fillRect/>
        </a:stretch>
      </xdr:blipFill>
      <xdr:spPr>
        <a:xfrm>
          <a:off x="15916275" y="11761470"/>
          <a:ext cx="1819275" cy="2094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19050</xdr:colOff>
      <xdr:row>45</xdr:row>
      <xdr:rowOff>28575</xdr:rowOff>
    </xdr:from>
    <xdr:to>
      <xdr:col>19</xdr:col>
      <xdr:colOff>1828800</xdr:colOff>
      <xdr:row>53</xdr:row>
      <xdr:rowOff>187325</xdr:rowOff>
    </xdr:to>
    <xdr:pic>
      <xdr:nvPicPr>
        <xdr:cNvPr id="1089" name="图片 25"/>
        <xdr:cNvPicPr>
          <a:picLocks noChangeAspect="1"/>
        </xdr:cNvPicPr>
      </xdr:nvPicPr>
      <xdr:blipFill>
        <a:blip r:embed="rId20" r:link="rId7"/>
        <a:stretch>
          <a:fillRect/>
        </a:stretch>
      </xdr:blipFill>
      <xdr:spPr>
        <a:xfrm>
          <a:off x="22574250" y="13643610"/>
          <a:ext cx="1809750" cy="2505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38100</xdr:colOff>
      <xdr:row>50</xdr:row>
      <xdr:rowOff>123825</xdr:rowOff>
    </xdr:from>
    <xdr:to>
      <xdr:col>13</xdr:col>
      <xdr:colOff>1857375</xdr:colOff>
      <xdr:row>57</xdr:row>
      <xdr:rowOff>165100</xdr:rowOff>
    </xdr:to>
    <xdr:pic>
      <xdr:nvPicPr>
        <xdr:cNvPr id="1075" name="图片 31"/>
        <xdr:cNvPicPr>
          <a:picLocks noChangeAspect="1"/>
        </xdr:cNvPicPr>
      </xdr:nvPicPr>
      <xdr:blipFill>
        <a:blip r:embed="rId21" r:link="rId7"/>
        <a:stretch>
          <a:fillRect/>
        </a:stretch>
      </xdr:blipFill>
      <xdr:spPr>
        <a:xfrm>
          <a:off x="15925800" y="15205710"/>
          <a:ext cx="1819275" cy="2094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47625</xdr:colOff>
      <xdr:row>52</xdr:row>
      <xdr:rowOff>28575</xdr:rowOff>
    </xdr:from>
    <xdr:to>
      <xdr:col>8</xdr:col>
      <xdr:colOff>47625</xdr:colOff>
      <xdr:row>61</xdr:row>
      <xdr:rowOff>190500</xdr:rowOff>
    </xdr:to>
    <xdr:pic>
      <xdr:nvPicPr>
        <xdr:cNvPr id="1093" name="Picture 3"/>
        <xdr:cNvPicPr>
          <a:picLocks noChangeAspect="1"/>
        </xdr:cNvPicPr>
      </xdr:nvPicPr>
      <xdr:blipFill>
        <a:blip r:embed="rId22" r:link="rId7"/>
        <a:stretch>
          <a:fillRect/>
        </a:stretch>
      </xdr:blipFill>
      <xdr:spPr>
        <a:xfrm>
          <a:off x="9144000" y="15697200"/>
          <a:ext cx="1971675" cy="2802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69</xdr:row>
      <xdr:rowOff>0</xdr:rowOff>
    </xdr:from>
    <xdr:to>
      <xdr:col>1</xdr:col>
      <xdr:colOff>1828800</xdr:colOff>
      <xdr:row>76</xdr:row>
      <xdr:rowOff>136525</xdr:rowOff>
    </xdr:to>
    <xdr:pic>
      <xdr:nvPicPr>
        <xdr:cNvPr id="1083" name="图片 57"/>
        <xdr:cNvPicPr>
          <a:picLocks noChangeAspect="1"/>
        </xdr:cNvPicPr>
      </xdr:nvPicPr>
      <xdr:blipFill>
        <a:blip r:embed="rId18" r:link="rId7"/>
        <a:stretch>
          <a:fillRect/>
        </a:stretch>
      </xdr:blipFill>
      <xdr:spPr>
        <a:xfrm>
          <a:off x="1676400" y="20655915"/>
          <a:ext cx="1781175" cy="2190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85725</xdr:colOff>
      <xdr:row>77</xdr:row>
      <xdr:rowOff>0</xdr:rowOff>
    </xdr:from>
    <xdr:to>
      <xdr:col>1</xdr:col>
      <xdr:colOff>1866900</xdr:colOff>
      <xdr:row>80</xdr:row>
      <xdr:rowOff>257175</xdr:rowOff>
    </xdr:to>
    <xdr:pic>
      <xdr:nvPicPr>
        <xdr:cNvPr id="1086" name="图片 18"/>
        <xdr:cNvPicPr>
          <a:picLocks noChangeAspect="1"/>
        </xdr:cNvPicPr>
      </xdr:nvPicPr>
      <xdr:blipFill>
        <a:blip r:embed="rId23" r:link="rId7"/>
        <a:stretch>
          <a:fillRect/>
        </a:stretch>
      </xdr:blipFill>
      <xdr:spPr>
        <a:xfrm>
          <a:off x="1714500" y="23002875"/>
          <a:ext cx="1781175" cy="1137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66675</xdr:colOff>
      <xdr:row>66</xdr:row>
      <xdr:rowOff>238125</xdr:rowOff>
    </xdr:from>
    <xdr:to>
      <xdr:col>8</xdr:col>
      <xdr:colOff>28575</xdr:colOff>
      <xdr:row>70</xdr:row>
      <xdr:rowOff>288925</xdr:rowOff>
    </xdr:to>
    <xdr:pic>
      <xdr:nvPicPr>
        <xdr:cNvPr id="1088" name="图片 27"/>
        <xdr:cNvPicPr>
          <a:picLocks noChangeAspect="1"/>
        </xdr:cNvPicPr>
      </xdr:nvPicPr>
      <xdr:blipFill>
        <a:blip r:embed="rId24" r:link="rId7"/>
        <a:stretch>
          <a:fillRect/>
        </a:stretch>
      </xdr:blipFill>
      <xdr:spPr>
        <a:xfrm>
          <a:off x="9163050" y="20013930"/>
          <a:ext cx="1933575" cy="1224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83</xdr:row>
      <xdr:rowOff>0</xdr:rowOff>
    </xdr:from>
    <xdr:to>
      <xdr:col>1</xdr:col>
      <xdr:colOff>1847850</xdr:colOff>
      <xdr:row>90</xdr:row>
      <xdr:rowOff>44450</xdr:rowOff>
    </xdr:to>
    <xdr:pic>
      <xdr:nvPicPr>
        <xdr:cNvPr id="1096" name="图片 36"/>
        <xdr:cNvPicPr>
          <a:picLocks noChangeAspect="1"/>
        </xdr:cNvPicPr>
      </xdr:nvPicPr>
      <xdr:blipFill>
        <a:blip r:embed="rId19" r:link="rId7"/>
        <a:stretch>
          <a:fillRect/>
        </a:stretch>
      </xdr:blipFill>
      <xdr:spPr>
        <a:xfrm>
          <a:off x="1657350" y="24763095"/>
          <a:ext cx="1819275" cy="2059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120650</xdr:colOff>
      <xdr:row>1</xdr:row>
      <xdr:rowOff>72390</xdr:rowOff>
    </xdr:from>
    <xdr:to>
      <xdr:col>1</xdr:col>
      <xdr:colOff>1939925</xdr:colOff>
      <xdr:row>7</xdr:row>
      <xdr:rowOff>231140</xdr:rowOff>
    </xdr:to>
    <xdr:pic>
      <xdr:nvPicPr>
        <xdr:cNvPr id="2071" name="组合 44"/>
        <xdr:cNvPicPr/>
      </xdr:nvPicPr>
      <xdr:blipFill>
        <a:blip r:embed="rId25" r:link="rId7"/>
        <a:stretch>
          <a:fillRect/>
        </a:stretch>
      </xdr:blipFill>
      <xdr:spPr>
        <a:xfrm>
          <a:off x="1749425" y="577215"/>
          <a:ext cx="1819275" cy="2044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85725</xdr:colOff>
      <xdr:row>8</xdr:row>
      <xdr:rowOff>257175</xdr:rowOff>
    </xdr:from>
    <xdr:to>
      <xdr:col>1</xdr:col>
      <xdr:colOff>1866900</xdr:colOff>
      <xdr:row>12</xdr:row>
      <xdr:rowOff>212725</xdr:rowOff>
    </xdr:to>
    <xdr:pic>
      <xdr:nvPicPr>
        <xdr:cNvPr id="2072" name="图片 51"/>
        <xdr:cNvPicPr>
          <a:picLocks noChangeAspect="1"/>
        </xdr:cNvPicPr>
      </xdr:nvPicPr>
      <xdr:blipFill>
        <a:blip r:embed="rId15" r:link="rId7"/>
        <a:stretch>
          <a:fillRect/>
        </a:stretch>
      </xdr:blipFill>
      <xdr:spPr>
        <a:xfrm>
          <a:off x="1714500" y="2979420"/>
          <a:ext cx="1781175" cy="1129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44</xdr:row>
      <xdr:rowOff>57150</xdr:rowOff>
    </xdr:from>
    <xdr:to>
      <xdr:col>1</xdr:col>
      <xdr:colOff>1857375</xdr:colOff>
      <xdr:row>51</xdr:row>
      <xdr:rowOff>31750</xdr:rowOff>
    </xdr:to>
    <xdr:pic>
      <xdr:nvPicPr>
        <xdr:cNvPr id="2095" name="图片 28"/>
        <xdr:cNvPicPr>
          <a:picLocks noChangeAspect="1"/>
        </xdr:cNvPicPr>
      </xdr:nvPicPr>
      <xdr:blipFill>
        <a:blip r:embed="rId26" r:link="rId7"/>
        <a:stretch>
          <a:fillRect/>
        </a:stretch>
      </xdr:blipFill>
      <xdr:spPr>
        <a:xfrm>
          <a:off x="1666875" y="13378815"/>
          <a:ext cx="1819275" cy="2028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56</xdr:row>
      <xdr:rowOff>57150</xdr:rowOff>
    </xdr:from>
    <xdr:to>
      <xdr:col>1</xdr:col>
      <xdr:colOff>1857375</xdr:colOff>
      <xdr:row>63</xdr:row>
      <xdr:rowOff>31750</xdr:rowOff>
    </xdr:to>
    <xdr:pic>
      <xdr:nvPicPr>
        <xdr:cNvPr id="2117" name="图片 40"/>
        <xdr:cNvPicPr>
          <a:picLocks noChangeAspect="1"/>
        </xdr:cNvPicPr>
      </xdr:nvPicPr>
      <xdr:blipFill>
        <a:blip r:embed="rId6" r:link="rId7"/>
        <a:stretch>
          <a:fillRect/>
        </a:stretch>
      </xdr:blipFill>
      <xdr:spPr>
        <a:xfrm>
          <a:off x="1666875" y="16899255"/>
          <a:ext cx="1819275" cy="20281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171450</xdr:colOff>
      <xdr:row>1</xdr:row>
      <xdr:rowOff>171450</xdr:rowOff>
    </xdr:from>
    <xdr:to>
      <xdr:col>1</xdr:col>
      <xdr:colOff>2574290</xdr:colOff>
      <xdr:row>1</xdr:row>
      <xdr:rowOff>1392555</xdr:rowOff>
    </xdr:to>
    <xdr:pic>
      <xdr:nvPicPr>
        <xdr:cNvPr id="2" name="Picture 17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19225" y="819150"/>
          <a:ext cx="2402840" cy="1221105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</xdr:col>
      <xdr:colOff>171450</xdr:colOff>
      <xdr:row>2</xdr:row>
      <xdr:rowOff>76200</xdr:rowOff>
    </xdr:from>
    <xdr:to>
      <xdr:col>1</xdr:col>
      <xdr:colOff>1006475</xdr:colOff>
      <xdr:row>2</xdr:row>
      <xdr:rowOff>1196340</xdr:rowOff>
    </xdr:to>
    <xdr:pic>
      <xdr:nvPicPr>
        <xdr:cNvPr id="3" name="图片 2" descr="601369166973750396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1419225" y="2350770"/>
          <a:ext cx="835025" cy="1120140"/>
        </a:xfrm>
        <a:prstGeom prst="rect">
          <a:avLst/>
        </a:prstGeom>
      </xdr:spPr>
    </xdr:pic>
    <xdr:clientData/>
  </xdr:twoCellAnchor>
  <xdr:twoCellAnchor>
    <xdr:from>
      <xdr:col>1</xdr:col>
      <xdr:colOff>1276350</xdr:colOff>
      <xdr:row>2</xdr:row>
      <xdr:rowOff>101600</xdr:rowOff>
    </xdr:from>
    <xdr:to>
      <xdr:col>1</xdr:col>
      <xdr:colOff>2327910</xdr:colOff>
      <xdr:row>2</xdr:row>
      <xdr:rowOff>1231265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2524125" y="2376170"/>
          <a:ext cx="1051560" cy="1129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152400</xdr:colOff>
      <xdr:row>3</xdr:row>
      <xdr:rowOff>0</xdr:rowOff>
    </xdr:from>
    <xdr:to>
      <xdr:col>1</xdr:col>
      <xdr:colOff>2066925</xdr:colOff>
      <xdr:row>3</xdr:row>
      <xdr:rowOff>816610</xdr:rowOff>
    </xdr:to>
    <xdr:pic>
      <xdr:nvPicPr>
        <xdr:cNvPr id="5" name="Picture 1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00175" y="3901440"/>
          <a:ext cx="1914525" cy="816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95250</xdr:colOff>
      <xdr:row>3</xdr:row>
      <xdr:rowOff>882650</xdr:rowOff>
    </xdr:from>
    <xdr:to>
      <xdr:col>1</xdr:col>
      <xdr:colOff>2151380</xdr:colOff>
      <xdr:row>3</xdr:row>
      <xdr:rowOff>1480820</xdr:rowOff>
    </xdr:to>
    <xdr:pic>
      <xdr:nvPicPr>
        <xdr:cNvPr id="6" name="Picture 45" descr=")PB[J7X{GSPZ2B_}9P%R}{K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1343025" y="4784090"/>
          <a:ext cx="2056130" cy="598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142875</xdr:colOff>
      <xdr:row>4</xdr:row>
      <xdr:rowOff>101600</xdr:rowOff>
    </xdr:from>
    <xdr:to>
      <xdr:col>1</xdr:col>
      <xdr:colOff>2674620</xdr:colOff>
      <xdr:row>4</xdr:row>
      <xdr:rowOff>775970</xdr:rowOff>
    </xdr:to>
    <xdr:pic>
      <xdr:nvPicPr>
        <xdr:cNvPr id="7" name="Picture 4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90650" y="5629910"/>
          <a:ext cx="2531745" cy="674370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</xdr:col>
      <xdr:colOff>85725</xdr:colOff>
      <xdr:row>4</xdr:row>
      <xdr:rowOff>825500</xdr:rowOff>
    </xdr:from>
    <xdr:to>
      <xdr:col>1</xdr:col>
      <xdr:colOff>2649220</xdr:colOff>
      <xdr:row>4</xdr:row>
      <xdr:rowOff>1560830</xdr:rowOff>
    </xdr:to>
    <xdr:pic>
      <xdr:nvPicPr>
        <xdr:cNvPr id="8" name="Picture 50" descr="7C8_JA03~BHN09H@X$LWWXQ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33500" y="6353810"/>
          <a:ext cx="2563495" cy="7353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971550</xdr:colOff>
      <xdr:row>15</xdr:row>
      <xdr:rowOff>19050</xdr:rowOff>
    </xdr:from>
    <xdr:to>
      <xdr:col>2</xdr:col>
      <xdr:colOff>1095375</xdr:colOff>
      <xdr:row>15</xdr:row>
      <xdr:rowOff>228600</xdr:rowOff>
    </xdr:to>
    <xdr:sp>
      <xdr:nvSpPr>
        <xdr:cNvPr id="1390428" name="图片 14"/>
        <xdr:cNvSpPr>
          <a:spLocks noChangeAspect="1" noChangeArrowheads="1"/>
        </xdr:cNvSpPr>
      </xdr:nvSpPr>
      <xdr:spPr>
        <a:xfrm>
          <a:off x="4676775" y="6110605"/>
          <a:ext cx="123825" cy="20955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17</xdr:col>
      <xdr:colOff>419100</xdr:colOff>
      <xdr:row>48</xdr:row>
      <xdr:rowOff>28575</xdr:rowOff>
    </xdr:from>
    <xdr:to>
      <xdr:col>17</xdr:col>
      <xdr:colOff>1256665</xdr:colOff>
      <xdr:row>51</xdr:row>
      <xdr:rowOff>136525</xdr:rowOff>
    </xdr:to>
    <xdr:pic>
      <xdr:nvPicPr>
        <xdr:cNvPr id="3" name="图片 23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25393650" y="15111730"/>
          <a:ext cx="837565" cy="79375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6</xdr:col>
      <xdr:colOff>133350</xdr:colOff>
      <xdr:row>14</xdr:row>
      <xdr:rowOff>0</xdr:rowOff>
    </xdr:from>
    <xdr:to>
      <xdr:col>6</xdr:col>
      <xdr:colOff>1219200</xdr:colOff>
      <xdr:row>15</xdr:row>
      <xdr:rowOff>57150</xdr:rowOff>
    </xdr:to>
    <xdr:pic>
      <xdr:nvPicPr>
        <xdr:cNvPr id="1390431" name="图片 9"/>
        <xdr:cNvPicPr>
          <a:picLocks noChangeAspect="1"/>
        </xdr:cNvPicPr>
      </xdr:nvPicPr>
      <xdr:blipFill>
        <a:blip r:embed="rId2"/>
        <a:srcRect/>
        <a:stretch>
          <a:fillRect/>
        </a:stretch>
      </xdr:blipFill>
      <xdr:spPr>
        <a:xfrm>
          <a:off x="10839450" y="5824855"/>
          <a:ext cx="1085850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238125</xdr:colOff>
      <xdr:row>30</xdr:row>
      <xdr:rowOff>0</xdr:rowOff>
    </xdr:from>
    <xdr:to>
      <xdr:col>6</xdr:col>
      <xdr:colOff>1390650</xdr:colOff>
      <xdr:row>31</xdr:row>
      <xdr:rowOff>38100</xdr:rowOff>
    </xdr:to>
    <xdr:pic>
      <xdr:nvPicPr>
        <xdr:cNvPr id="1390432" name="图片 10"/>
        <xdr:cNvPicPr>
          <a:picLocks noChangeAspect="1"/>
        </xdr:cNvPicPr>
      </xdr:nvPicPr>
      <xdr:blipFill>
        <a:blip r:embed="rId3"/>
        <a:srcRect/>
        <a:stretch>
          <a:fillRect/>
        </a:stretch>
      </xdr:blipFill>
      <xdr:spPr>
        <a:xfrm>
          <a:off x="10944225" y="10149205"/>
          <a:ext cx="115252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247650</xdr:colOff>
      <xdr:row>22</xdr:row>
      <xdr:rowOff>0</xdr:rowOff>
    </xdr:from>
    <xdr:to>
      <xdr:col>6</xdr:col>
      <xdr:colOff>1400175</xdr:colOff>
      <xdr:row>23</xdr:row>
      <xdr:rowOff>123825</xdr:rowOff>
    </xdr:to>
    <xdr:pic>
      <xdr:nvPicPr>
        <xdr:cNvPr id="1390433" name="图片 11"/>
        <xdr:cNvPicPr>
          <a:picLocks noChangeAspect="1"/>
        </xdr:cNvPicPr>
      </xdr:nvPicPr>
      <xdr:blipFill>
        <a:blip r:embed="rId4"/>
        <a:srcRect/>
        <a:stretch>
          <a:fillRect/>
        </a:stretch>
      </xdr:blipFill>
      <xdr:spPr>
        <a:xfrm>
          <a:off x="10953750" y="7996555"/>
          <a:ext cx="11525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10795</xdr:colOff>
      <xdr:row>0</xdr:row>
      <xdr:rowOff>635</xdr:rowOff>
    </xdr:from>
    <xdr:to>
      <xdr:col>10</xdr:col>
      <xdr:colOff>21590</xdr:colOff>
      <xdr:row>0</xdr:row>
      <xdr:rowOff>1336040</xdr:rowOff>
    </xdr:to>
    <xdr:sp>
      <xdr:nvSpPr>
        <xdr:cNvPr id="2" name="文本框 1"/>
        <xdr:cNvSpPr txBox="1"/>
      </xdr:nvSpPr>
      <xdr:spPr>
        <a:xfrm>
          <a:off x="10716895" y="635"/>
          <a:ext cx="5297170" cy="133540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endParaRPr lang="en-US" altLang="zh-CN" sz="2800">
            <a:solidFill>
              <a:srgbClr val="FF0000"/>
            </a:solidFill>
            <a:latin typeface="微软雅黑" panose="020B0503020204020204" charset="-122"/>
            <a:ea typeface="微软雅黑" panose="020B0503020204020204" charset="-122"/>
            <a:cs typeface="微软雅黑" panose="020B0503020204020204" charset="-122"/>
          </a:endParaRPr>
        </a:p>
      </xdr:txBody>
    </xdr:sp>
    <xdr:clientData/>
  </xdr:twoCellAnchor>
  <xdr:twoCellAnchor>
    <xdr:from>
      <xdr:col>13</xdr:col>
      <xdr:colOff>30480</xdr:colOff>
      <xdr:row>0</xdr:row>
      <xdr:rowOff>30480</xdr:rowOff>
    </xdr:from>
    <xdr:to>
      <xdr:col>17</xdr:col>
      <xdr:colOff>1649095</xdr:colOff>
      <xdr:row>0</xdr:row>
      <xdr:rowOff>1311275</xdr:rowOff>
    </xdr:to>
    <xdr:sp>
      <xdr:nvSpPr>
        <xdr:cNvPr id="4" name="文本框 3"/>
        <xdr:cNvSpPr txBox="1"/>
      </xdr:nvSpPr>
      <xdr:spPr>
        <a:xfrm>
          <a:off x="19585305" y="30480"/>
          <a:ext cx="7038340" cy="1280795"/>
        </a:xfrm>
        <a:prstGeom prst="rect">
          <a:avLst/>
        </a:prstGeom>
        <a:solidFill>
          <a:schemeClr val="accent1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>
          <a:noAutofit/>
        </a:bodyPr>
        <a:lstStyle/>
        <a:p>
          <a:pPr algn="l"/>
          <a:r>
            <a:rPr lang="zh-CN" altLang="en-US" sz="1800">
              <a:solidFill>
                <a:srgbClr val="0000FF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  <a:latin typeface="微软雅黑" panose="020B0503020204020204" charset="-122"/>
              <a:ea typeface="微软雅黑" panose="020B0503020204020204" charset="-122"/>
              <a:cs typeface="微软雅黑" panose="020B0503020204020204" charset="-122"/>
            </a:rPr>
            <a:t>夏国良 13951420333 何素霞 13951318155 </a:t>
          </a:r>
          <a:endParaRPr lang="zh-CN" altLang="en-US" sz="1800">
            <a:solidFill>
              <a:srgbClr val="0000FF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  <a:latin typeface="微软雅黑" panose="020B0503020204020204" charset="-122"/>
            <a:ea typeface="微软雅黑" panose="020B0503020204020204" charset="-122"/>
            <a:cs typeface="微软雅黑" panose="020B0503020204020204" charset="-122"/>
          </a:endParaRPr>
        </a:p>
        <a:p>
          <a:pPr algn="l"/>
          <a:r>
            <a:rPr lang="zh-CN" altLang="en-US" sz="1800">
              <a:solidFill>
                <a:srgbClr val="0000FF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  <a:latin typeface="微软雅黑" panose="020B0503020204020204" charset="-122"/>
              <a:ea typeface="微软雅黑" panose="020B0503020204020204" charset="-122"/>
              <a:cs typeface="微软雅黑" panose="020B0503020204020204" charset="-122"/>
            </a:rPr>
            <a:t>店面电话 87532515 </a:t>
          </a:r>
          <a:endParaRPr lang="zh-CN" altLang="en-US" sz="1800">
            <a:solidFill>
              <a:srgbClr val="0000FF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  <a:latin typeface="微软雅黑" panose="020B0503020204020204" charset="-122"/>
            <a:ea typeface="微软雅黑" panose="020B0503020204020204" charset="-122"/>
            <a:cs typeface="微软雅黑" panose="020B0503020204020204" charset="-122"/>
          </a:endParaRPr>
        </a:p>
        <a:p>
          <a:pPr algn="l"/>
          <a:r>
            <a:rPr lang="zh-CN" altLang="en-US" sz="1800">
              <a:solidFill>
                <a:srgbClr val="0000FF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  <a:latin typeface="微软雅黑" panose="020B0503020204020204" charset="-122"/>
              <a:ea typeface="微软雅黑" panose="020B0503020204020204" charset="-122"/>
              <a:cs typeface="微软雅黑" panose="020B0503020204020204" charset="-122"/>
            </a:rPr>
            <a:t>商务QQ：942086821 沈小利    </a:t>
          </a:r>
          <a:endParaRPr lang="zh-CN" altLang="en-US" sz="1800">
            <a:solidFill>
              <a:srgbClr val="0000FF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  <a:latin typeface="微软雅黑" panose="020B0503020204020204" charset="-122"/>
            <a:ea typeface="微软雅黑" panose="020B0503020204020204" charset="-122"/>
            <a:cs typeface="微软雅黑" panose="020B0503020204020204" charset="-122"/>
          </a:endParaRPr>
        </a:p>
        <a:p>
          <a:pPr algn="l"/>
          <a:r>
            <a:rPr lang="zh-CN" altLang="en-US" sz="1800">
              <a:solidFill>
                <a:srgbClr val="0000FF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  <a:latin typeface="微软雅黑" panose="020B0503020204020204" charset="-122"/>
              <a:ea typeface="微软雅黑" panose="020B0503020204020204" charset="-122"/>
              <a:cs typeface="微软雅黑" panose="020B0503020204020204" charset="-122"/>
            </a:rPr>
            <a:t>返修QQ：525817638 张洁 </a:t>
          </a:r>
          <a:endParaRPr lang="zh-CN" altLang="en-US" sz="1800">
            <a:solidFill>
              <a:srgbClr val="0000FF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  <a:latin typeface="微软雅黑" panose="020B0503020204020204" charset="-122"/>
            <a:ea typeface="微软雅黑" panose="020B0503020204020204" charset="-122"/>
            <a:cs typeface="微软雅黑" panose="020B0503020204020204" charset="-122"/>
          </a:endParaRPr>
        </a:p>
      </xdr:txBody>
    </xdr:sp>
    <xdr:clientData/>
  </xdr:twoCellAnchor>
  <xdr:twoCellAnchor editAs="oneCell">
    <xdr:from>
      <xdr:col>14</xdr:col>
      <xdr:colOff>57150</xdr:colOff>
      <xdr:row>28</xdr:row>
      <xdr:rowOff>114300</xdr:rowOff>
    </xdr:from>
    <xdr:to>
      <xdr:col>14</xdr:col>
      <xdr:colOff>942975</xdr:colOff>
      <xdr:row>30</xdr:row>
      <xdr:rowOff>104775</xdr:rowOff>
    </xdr:to>
    <xdr:pic>
      <xdr:nvPicPr>
        <xdr:cNvPr id="1039" name="图片 11"/>
        <xdr:cNvPicPr>
          <a:picLocks noChangeAspect="1"/>
        </xdr:cNvPicPr>
      </xdr:nvPicPr>
      <xdr:blipFill>
        <a:blip r:embed="rId5" r:link="rId6"/>
        <a:stretch>
          <a:fillRect/>
        </a:stretch>
      </xdr:blipFill>
      <xdr:spPr>
        <a:xfrm>
          <a:off x="21507450" y="9730105"/>
          <a:ext cx="885825" cy="52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419100</xdr:colOff>
      <xdr:row>43</xdr:row>
      <xdr:rowOff>180975</xdr:rowOff>
    </xdr:from>
    <xdr:to>
      <xdr:col>10</xdr:col>
      <xdr:colOff>1285875</xdr:colOff>
      <xdr:row>46</xdr:row>
      <xdr:rowOff>133350</xdr:rowOff>
    </xdr:to>
    <xdr:pic>
      <xdr:nvPicPr>
        <xdr:cNvPr id="1098" name="图片 2"/>
        <xdr:cNvPicPr>
          <a:picLocks noChangeAspect="1"/>
        </xdr:cNvPicPr>
      </xdr:nvPicPr>
      <xdr:blipFill>
        <a:blip r:embed="rId7" r:link="rId6"/>
        <a:stretch>
          <a:fillRect/>
        </a:stretch>
      </xdr:blipFill>
      <xdr:spPr>
        <a:xfrm>
          <a:off x="16411575" y="13949680"/>
          <a:ext cx="866775" cy="809625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4</xdr:col>
      <xdr:colOff>163195</xdr:colOff>
      <xdr:row>0</xdr:row>
      <xdr:rowOff>9525</xdr:rowOff>
    </xdr:from>
    <xdr:ext cx="4411980" cy="1179195"/>
    <xdr:sp>
      <xdr:nvSpPr>
        <xdr:cNvPr id="6" name="矩形 5"/>
        <xdr:cNvSpPr/>
      </xdr:nvSpPr>
      <xdr:spPr>
        <a:xfrm>
          <a:off x="6173470" y="9525"/>
          <a:ext cx="4411980" cy="11791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overflow" horzOverflow="overflow" wrap="square" rtlCol="0" anchor="t"/>
        <a:lstStyle/>
        <a:p>
          <a:pPr algn="l"/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CPU  </a:t>
          </a:r>
          <a:r>
            <a:rPr lang="en-US" altLang="zh-CN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SSD  </a:t>
          </a:r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内存条降价！</a:t>
          </a:r>
          <a:endParaRPr lang="zh-CN" altLang="en-US" sz="1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  <a:p>
          <a:pPr algn="l"/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所有报价按照当时报价</a:t>
          </a:r>
          <a:endParaRPr lang="zh-CN" altLang="en-US" sz="1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  <a:p>
          <a:pPr algn="l"/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九储 </a:t>
          </a:r>
          <a:r>
            <a:rPr lang="en-US" altLang="zh-CN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120G  </a:t>
          </a:r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特价 </a:t>
          </a:r>
          <a:r>
            <a:rPr lang="en-US" altLang="zh-CN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119</a:t>
          </a:r>
          <a:endParaRPr lang="en-US" altLang="zh-CN" sz="1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  <a:p>
          <a:pPr algn="l"/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九储 </a:t>
          </a:r>
          <a:r>
            <a:rPr lang="en-US" altLang="zh-CN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240G </a:t>
          </a:r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固态搭配任一</a:t>
          </a:r>
          <a:r>
            <a:rPr lang="en-US" altLang="zh-CN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CPU  </a:t>
          </a:r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特价</a:t>
          </a:r>
          <a:r>
            <a:rPr lang="en-US" altLang="zh-CN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185</a:t>
          </a:r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元</a:t>
          </a:r>
          <a:endParaRPr lang="zh-CN" altLang="en-US" sz="1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twoCellAnchor editAs="oneCell">
    <xdr:from>
      <xdr:col>2</xdr:col>
      <xdr:colOff>971550</xdr:colOff>
      <xdr:row>15</xdr:row>
      <xdr:rowOff>19050</xdr:rowOff>
    </xdr:from>
    <xdr:to>
      <xdr:col>2</xdr:col>
      <xdr:colOff>1095375</xdr:colOff>
      <xdr:row>15</xdr:row>
      <xdr:rowOff>228600</xdr:rowOff>
    </xdr:to>
    <xdr:sp>
      <xdr:nvSpPr>
        <xdr:cNvPr id="7" name="图片 14"/>
        <xdr:cNvSpPr>
          <a:spLocks noChangeAspect="1" noChangeArrowheads="1"/>
        </xdr:cNvSpPr>
      </xdr:nvSpPr>
      <xdr:spPr>
        <a:xfrm>
          <a:off x="4676775" y="6110605"/>
          <a:ext cx="123825" cy="20955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</xdr:col>
      <xdr:colOff>495300</xdr:colOff>
      <xdr:row>48</xdr:row>
      <xdr:rowOff>219075</xdr:rowOff>
    </xdr:from>
    <xdr:to>
      <xdr:col>1</xdr:col>
      <xdr:colOff>1724025</xdr:colOff>
      <xdr:row>52</xdr:row>
      <xdr:rowOff>9525</xdr:rowOff>
    </xdr:to>
    <xdr:pic>
      <xdr:nvPicPr>
        <xdr:cNvPr id="1033" name="Picture 1"/>
        <xdr:cNvPicPr>
          <a:picLocks noChangeAspect="1"/>
        </xdr:cNvPicPr>
      </xdr:nvPicPr>
      <xdr:blipFill>
        <a:blip r:embed="rId8" r:link="rId6"/>
        <a:stretch>
          <a:fillRect/>
        </a:stretch>
      </xdr:blipFill>
      <xdr:spPr>
        <a:xfrm>
          <a:off x="2124075" y="15302230"/>
          <a:ext cx="1228725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800100</xdr:colOff>
      <xdr:row>0</xdr:row>
      <xdr:rowOff>47625</xdr:rowOff>
    </xdr:from>
    <xdr:to>
      <xdr:col>17</xdr:col>
      <xdr:colOff>1176655</xdr:colOff>
      <xdr:row>0</xdr:row>
      <xdr:rowOff>1271270</xdr:rowOff>
    </xdr:to>
    <xdr:pic>
      <xdr:nvPicPr>
        <xdr:cNvPr id="9" name="图片 8" descr="36699e6b352082bc6862318c88c9e4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4917400" y="47625"/>
          <a:ext cx="1233805" cy="1223645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495300</xdr:colOff>
      <xdr:row>47</xdr:row>
      <xdr:rowOff>219075</xdr:rowOff>
    </xdr:from>
    <xdr:to>
      <xdr:col>1</xdr:col>
      <xdr:colOff>1724025</xdr:colOff>
      <xdr:row>51</xdr:row>
      <xdr:rowOff>9525</xdr:rowOff>
    </xdr:to>
    <xdr:pic>
      <xdr:nvPicPr>
        <xdr:cNvPr id="1044" name="Picture 1"/>
        <xdr:cNvPicPr>
          <a:picLocks noChangeAspect="1"/>
        </xdr:cNvPicPr>
      </xdr:nvPicPr>
      <xdr:blipFill>
        <a:blip r:embed="rId10" r:link="rId6"/>
        <a:stretch>
          <a:fillRect/>
        </a:stretch>
      </xdr:blipFill>
      <xdr:spPr>
        <a:xfrm>
          <a:off x="2124075" y="15073630"/>
          <a:ext cx="1228725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38100</xdr:colOff>
      <xdr:row>43</xdr:row>
      <xdr:rowOff>0</xdr:rowOff>
    </xdr:from>
    <xdr:to>
      <xdr:col>14</xdr:col>
      <xdr:colOff>990600</xdr:colOff>
      <xdr:row>44</xdr:row>
      <xdr:rowOff>171450</xdr:rowOff>
    </xdr:to>
    <xdr:pic>
      <xdr:nvPicPr>
        <xdr:cNvPr id="1101" name="图片 4"/>
        <xdr:cNvPicPr>
          <a:picLocks noChangeAspect="1"/>
        </xdr:cNvPicPr>
      </xdr:nvPicPr>
      <xdr:blipFill>
        <a:blip r:embed="rId10" r:link="rId6"/>
        <a:stretch>
          <a:fillRect/>
        </a:stretch>
      </xdr:blipFill>
      <xdr:spPr>
        <a:xfrm>
          <a:off x="21488400" y="13768705"/>
          <a:ext cx="952500" cy="4857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57150</xdr:colOff>
      <xdr:row>4</xdr:row>
      <xdr:rowOff>609600</xdr:rowOff>
    </xdr:from>
    <xdr:to>
      <xdr:col>0</xdr:col>
      <xdr:colOff>1447800</xdr:colOff>
      <xdr:row>8</xdr:row>
      <xdr:rowOff>66675</xdr:rowOff>
    </xdr:to>
    <xdr:pic>
      <xdr:nvPicPr>
        <xdr:cNvPr id="3" name="图片 1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57150" y="2324100"/>
          <a:ext cx="1390650" cy="2047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133350</xdr:colOff>
      <xdr:row>9</xdr:row>
      <xdr:rowOff>409575</xdr:rowOff>
    </xdr:from>
    <xdr:to>
      <xdr:col>1</xdr:col>
      <xdr:colOff>9525</xdr:colOff>
      <xdr:row>10</xdr:row>
      <xdr:rowOff>438150</xdr:rowOff>
    </xdr:to>
    <xdr:pic>
      <xdr:nvPicPr>
        <xdr:cNvPr id="5" name="图片 8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133350" y="5362575"/>
          <a:ext cx="136207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152400</xdr:colOff>
      <xdr:row>11</xdr:row>
      <xdr:rowOff>400050</xdr:rowOff>
    </xdr:from>
    <xdr:to>
      <xdr:col>0</xdr:col>
      <xdr:colOff>1438275</xdr:colOff>
      <xdr:row>13</xdr:row>
      <xdr:rowOff>123825</xdr:rowOff>
    </xdr:to>
    <xdr:pic>
      <xdr:nvPicPr>
        <xdr:cNvPr id="7" name="图片 5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152400" y="6648450"/>
          <a:ext cx="128587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323850</xdr:colOff>
      <xdr:row>16</xdr:row>
      <xdr:rowOff>447675</xdr:rowOff>
    </xdr:from>
    <xdr:to>
      <xdr:col>0</xdr:col>
      <xdr:colOff>1390650</xdr:colOff>
      <xdr:row>18</xdr:row>
      <xdr:rowOff>336550</xdr:rowOff>
    </xdr:to>
    <xdr:pic>
      <xdr:nvPicPr>
        <xdr:cNvPr id="9" name="图片 2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323850" y="9542145"/>
          <a:ext cx="1066800" cy="903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142875</xdr:colOff>
      <xdr:row>18</xdr:row>
      <xdr:rowOff>495300</xdr:rowOff>
    </xdr:from>
    <xdr:to>
      <xdr:col>0</xdr:col>
      <xdr:colOff>1371600</xdr:colOff>
      <xdr:row>20</xdr:row>
      <xdr:rowOff>222250</xdr:rowOff>
    </xdr:to>
    <xdr:pic>
      <xdr:nvPicPr>
        <xdr:cNvPr id="11" name="图片 3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142875" y="10604500"/>
          <a:ext cx="1228725" cy="741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104775</xdr:colOff>
      <xdr:row>21</xdr:row>
      <xdr:rowOff>28575</xdr:rowOff>
    </xdr:from>
    <xdr:to>
      <xdr:col>0</xdr:col>
      <xdr:colOff>1390650</xdr:colOff>
      <xdr:row>21</xdr:row>
      <xdr:rowOff>590550</xdr:rowOff>
    </xdr:to>
    <xdr:pic>
      <xdr:nvPicPr>
        <xdr:cNvPr id="13" name="图片 4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104775" y="11850370"/>
          <a:ext cx="1285875" cy="5619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32</xdr:row>
      <xdr:rowOff>0</xdr:rowOff>
    </xdr:from>
    <xdr:to>
      <xdr:col>1</xdr:col>
      <xdr:colOff>304800</xdr:colOff>
      <xdr:row>33</xdr:row>
      <xdr:rowOff>133350</xdr:rowOff>
    </xdr:to>
    <xdr:sp>
      <xdr:nvSpPr>
        <xdr:cNvPr id="3" name="AutoShape 3" descr="C:\Users\Administrator\AppData\Roaming\Tencent\Users\364208196\QQ\WinTemp\RichOle\BPBIUAA09{9HTG7R8DK5.png"/>
        <xdr:cNvSpPr>
          <a:spLocks noChangeAspect="1" noChangeArrowheads="1"/>
        </xdr:cNvSpPr>
      </xdr:nvSpPr>
      <xdr:spPr>
        <a:xfrm>
          <a:off x="0" y="1020699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304800</xdr:colOff>
      <xdr:row>33</xdr:row>
      <xdr:rowOff>133350</xdr:rowOff>
    </xdr:to>
    <xdr:sp>
      <xdr:nvSpPr>
        <xdr:cNvPr id="4" name="AutoShape 4" descr="C:\Users\Administrator\AppData\Roaming\Tencent\Users\364208196\QQ\WinTemp\RichOle\BPBIUAA09{9HTG7R8DK5.png"/>
        <xdr:cNvSpPr>
          <a:spLocks noChangeAspect="1" noChangeArrowheads="1"/>
        </xdr:cNvSpPr>
      </xdr:nvSpPr>
      <xdr:spPr>
        <a:xfrm>
          <a:off x="0" y="1020699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304800</xdr:colOff>
      <xdr:row>33</xdr:row>
      <xdr:rowOff>133350</xdr:rowOff>
    </xdr:to>
    <xdr:sp>
      <xdr:nvSpPr>
        <xdr:cNvPr id="5" name="AutoShape 5" descr="C:\Users\Administrator\AppData\Roaming\Tencent\Users\364208196\QQ\WinTemp\RichOle\BPBIUAA09{9HTG7R8DK5.png"/>
        <xdr:cNvSpPr>
          <a:spLocks noChangeAspect="1" noChangeArrowheads="1"/>
        </xdr:cNvSpPr>
      </xdr:nvSpPr>
      <xdr:spPr>
        <a:xfrm>
          <a:off x="0" y="1020699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304800</xdr:colOff>
      <xdr:row>33</xdr:row>
      <xdr:rowOff>133350</xdr:rowOff>
    </xdr:to>
    <xdr:sp>
      <xdr:nvSpPr>
        <xdr:cNvPr id="6" name="AutoShape 6" descr="C:\Users\Administrator\AppData\Roaming\Tencent\Users\364208196\QQ\WinTemp\RichOle\BPBIUAA09{9HTG7R8DK5.png"/>
        <xdr:cNvSpPr>
          <a:spLocks noChangeAspect="1" noChangeArrowheads="1"/>
        </xdr:cNvSpPr>
      </xdr:nvSpPr>
      <xdr:spPr>
        <a:xfrm>
          <a:off x="0" y="1020699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133350</xdr:rowOff>
    </xdr:to>
    <xdr:sp>
      <xdr:nvSpPr>
        <xdr:cNvPr id="7" name="AutoShape 10" descr="C:\Users\Administrator\AppData\Roaming\Tencent\Users\364208196\QQ\WinTemp\RichOle\IV4}{)0J4IHQJA9[9OHVS.png"/>
        <xdr:cNvSpPr>
          <a:spLocks noChangeAspect="1" noChangeArrowheads="1"/>
        </xdr:cNvSpPr>
      </xdr:nvSpPr>
      <xdr:spPr>
        <a:xfrm>
          <a:off x="0" y="9006840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133350</xdr:rowOff>
    </xdr:to>
    <xdr:sp>
      <xdr:nvSpPr>
        <xdr:cNvPr id="8" name="AutoShape 11" descr="C:\Users\Administrator\AppData\Roaming\Tencent\Users\364208196\QQ\WinTemp\RichOle\IV4}{)0J4IHQJA9[9OHVS.png"/>
        <xdr:cNvSpPr>
          <a:spLocks noChangeAspect="1" noChangeArrowheads="1"/>
        </xdr:cNvSpPr>
      </xdr:nvSpPr>
      <xdr:spPr>
        <a:xfrm>
          <a:off x="0" y="9006840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133350</xdr:rowOff>
    </xdr:to>
    <xdr:sp>
      <xdr:nvSpPr>
        <xdr:cNvPr id="9" name="AutoShape 13" descr="C:\Users\Administrator\AppData\Roaming\Tencent\Users\364208196\QQ\WinTemp\RichOle\IV4}{)0J4IHQJA9[9OHVS.png"/>
        <xdr:cNvSpPr>
          <a:spLocks noChangeAspect="1" noChangeArrowheads="1"/>
        </xdr:cNvSpPr>
      </xdr:nvSpPr>
      <xdr:spPr>
        <a:xfrm>
          <a:off x="0" y="9006840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304800</xdr:colOff>
      <xdr:row>26</xdr:row>
      <xdr:rowOff>133350</xdr:rowOff>
    </xdr:to>
    <xdr:sp>
      <xdr:nvSpPr>
        <xdr:cNvPr id="10" name="AutoShape 14" descr="C:\Users\Administrator\AppData\Roaming\Tencent\Users\364208196\QQ\WinTemp\RichOle\IV4}{)0J4IHQJA9[9OHVS.png"/>
        <xdr:cNvSpPr>
          <a:spLocks noChangeAspect="1" noChangeArrowheads="1"/>
        </xdr:cNvSpPr>
      </xdr:nvSpPr>
      <xdr:spPr>
        <a:xfrm>
          <a:off x="0" y="900684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304800</xdr:colOff>
      <xdr:row>26</xdr:row>
      <xdr:rowOff>133350</xdr:rowOff>
    </xdr:to>
    <xdr:sp>
      <xdr:nvSpPr>
        <xdr:cNvPr id="11" name="AutoShape 16" descr="C:\Users\Administrator\AppData\Roaming\Tencent\Users\364208196\QQ\WinTemp\RichOle\IV4}{)0J4IHQJA9[9OHVS.png"/>
        <xdr:cNvSpPr>
          <a:spLocks noChangeAspect="1" noChangeArrowheads="1"/>
        </xdr:cNvSpPr>
      </xdr:nvSpPr>
      <xdr:spPr>
        <a:xfrm>
          <a:off x="0" y="900684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304800</xdr:colOff>
      <xdr:row>38</xdr:row>
      <xdr:rowOff>133350</xdr:rowOff>
    </xdr:to>
    <xdr:sp>
      <xdr:nvSpPr>
        <xdr:cNvPr id="14" name="AutoShape 1" descr="C:\Users\Administrator\Documents\Tencent Files\364208196\Image\C2C\{{YIJF[)0IDU4GJIRO79U.png"/>
        <xdr:cNvSpPr>
          <a:spLocks noChangeAspect="1" noChangeArrowheads="1"/>
        </xdr:cNvSpPr>
      </xdr:nvSpPr>
      <xdr:spPr>
        <a:xfrm>
          <a:off x="0" y="1106424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38735</xdr:colOff>
      <xdr:row>1</xdr:row>
      <xdr:rowOff>85725</xdr:rowOff>
    </xdr:from>
    <xdr:to>
      <xdr:col>1</xdr:col>
      <xdr:colOff>2179320</xdr:colOff>
      <xdr:row>6</xdr:row>
      <xdr:rowOff>485775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8735" y="695325"/>
          <a:ext cx="2826385" cy="21748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</xdr:row>
      <xdr:rowOff>66675</xdr:rowOff>
    </xdr:from>
    <xdr:to>
      <xdr:col>3</xdr:col>
      <xdr:colOff>2555875</xdr:colOff>
      <xdr:row>6</xdr:row>
      <xdr:rowOff>384175</xdr:rowOff>
    </xdr:to>
    <xdr:pic>
      <xdr:nvPicPr>
        <xdr:cNvPr id="18" name="图片 1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971800" y="676275"/>
          <a:ext cx="3222625" cy="2092325"/>
        </a:xfrm>
        <a:prstGeom prst="rect">
          <a:avLst/>
        </a:prstGeom>
      </xdr:spPr>
    </xdr:pic>
    <xdr:clientData/>
  </xdr:twoCellAnchor>
  <xdr:twoCellAnchor editAs="oneCell">
    <xdr:from>
      <xdr:col>4</xdr:col>
      <xdr:colOff>361950</xdr:colOff>
      <xdr:row>1</xdr:row>
      <xdr:rowOff>66675</xdr:rowOff>
    </xdr:from>
    <xdr:to>
      <xdr:col>6</xdr:col>
      <xdr:colOff>1351915</xdr:colOff>
      <xdr:row>6</xdr:row>
      <xdr:rowOff>583565</xdr:rowOff>
    </xdr:to>
    <xdr:pic>
      <xdr:nvPicPr>
        <xdr:cNvPr id="19" name="图片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619875" y="676275"/>
          <a:ext cx="3428365" cy="229171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29</xdr:row>
      <xdr:rowOff>0</xdr:rowOff>
    </xdr:from>
    <xdr:to>
      <xdr:col>1</xdr:col>
      <xdr:colOff>123825</xdr:colOff>
      <xdr:row>29</xdr:row>
      <xdr:rowOff>123825</xdr:rowOff>
    </xdr:to>
    <xdr:sp>
      <xdr:nvSpPr>
        <xdr:cNvPr id="1271742" name="Picture 116" descr="D:\載\msi_corsair.png"/>
        <xdr:cNvSpPr>
          <a:spLocks noChangeAspect="1" noChangeArrowheads="1"/>
        </xdr:cNvSpPr>
      </xdr:nvSpPr>
      <xdr:spPr>
        <a:xfrm>
          <a:off x="1466850" y="13687425"/>
          <a:ext cx="123825" cy="1238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4</xdr:col>
      <xdr:colOff>0</xdr:colOff>
      <xdr:row>121</xdr:row>
      <xdr:rowOff>0</xdr:rowOff>
    </xdr:from>
    <xdr:to>
      <xdr:col>5</xdr:col>
      <xdr:colOff>962025</xdr:colOff>
      <xdr:row>124</xdr:row>
      <xdr:rowOff>152400</xdr:rowOff>
    </xdr:to>
    <xdr:pic>
      <xdr:nvPicPr>
        <xdr:cNvPr id="1271743" name="Picture 107" descr="D:\@Work\照片\NV\N750Ti-2GD5TOC\N750Ti-2GD5T OC(V809)_2D.png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6200775" y="50787300"/>
          <a:ext cx="1038225" cy="1352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104775</xdr:colOff>
      <xdr:row>1</xdr:row>
      <xdr:rowOff>104775</xdr:rowOff>
    </xdr:from>
    <xdr:to>
      <xdr:col>10</xdr:col>
      <xdr:colOff>2571750</xdr:colOff>
      <xdr:row>2</xdr:row>
      <xdr:rowOff>380365</xdr:rowOff>
    </xdr:to>
    <xdr:pic>
      <xdr:nvPicPr>
        <xdr:cNvPr id="1416303" name="图片 1"/>
        <xdr:cNvPicPr>
          <a:picLocks noChangeAspect="1" noChangeArrowheads="1"/>
        </xdr:cNvPicPr>
      </xdr:nvPicPr>
      <xdr:blipFill>
        <a:blip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14582775" y="285750"/>
          <a:ext cx="2466975" cy="6565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14</xdr:col>
      <xdr:colOff>152400</xdr:colOff>
      <xdr:row>2</xdr:row>
      <xdr:rowOff>428625</xdr:rowOff>
    </xdr:to>
    <xdr:sp>
      <xdr:nvSpPr>
        <xdr:cNvPr id="1416304" name="AutoShape 1" descr="C:\Users\Administrator.USER-20150303DQ\AppData\Roaming\Tencent\Users\1041316898\QQ\WinTemp\RichOle\8_9YO@2dKJWV~XO2V]R_R.png"/>
        <xdr:cNvSpPr>
          <a:spLocks noChangeAspect="1" noChangeArrowheads="1"/>
        </xdr:cNvSpPr>
      </xdr:nvSpPr>
      <xdr:spPr>
        <a:xfrm>
          <a:off x="17545050" y="180975"/>
          <a:ext cx="304800" cy="8096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1</xdr:row>
      <xdr:rowOff>0</xdr:rowOff>
    </xdr:from>
    <xdr:to>
      <xdr:col>14</xdr:col>
      <xdr:colOff>152400</xdr:colOff>
      <xdr:row>2</xdr:row>
      <xdr:rowOff>428625</xdr:rowOff>
    </xdr:to>
    <xdr:sp>
      <xdr:nvSpPr>
        <xdr:cNvPr id="1416305" name="AutoShape 2" descr="C:\Users\Administrator.USER-20150303DQ\AppData\Roaming\Tencent\Users\1041316898\QQ\WinTemp\RichOle\8_9YO@2dKJWV~XO2V]R_R.png"/>
        <xdr:cNvSpPr>
          <a:spLocks noChangeAspect="1" noChangeArrowheads="1"/>
        </xdr:cNvSpPr>
      </xdr:nvSpPr>
      <xdr:spPr>
        <a:xfrm>
          <a:off x="17545050" y="180975"/>
          <a:ext cx="304800" cy="8096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1</xdr:row>
      <xdr:rowOff>0</xdr:rowOff>
    </xdr:from>
    <xdr:to>
      <xdr:col>14</xdr:col>
      <xdr:colOff>152400</xdr:colOff>
      <xdr:row>3</xdr:row>
      <xdr:rowOff>0</xdr:rowOff>
    </xdr:to>
    <xdr:sp>
      <xdr:nvSpPr>
        <xdr:cNvPr id="1416306" name="AutoShape 3" descr="C:\Users\Administrator.USER-20150303DQ\AppData\Roaming\Tencent\Users\1041316898\QQ\WinTemp\RichOle\%%~(UZ[I}U%6)Y~R`$@G7.png"/>
        <xdr:cNvSpPr>
          <a:spLocks noChangeAspect="1" noChangeArrowheads="1"/>
        </xdr:cNvSpPr>
      </xdr:nvSpPr>
      <xdr:spPr>
        <a:xfrm>
          <a:off x="17545050" y="180975"/>
          <a:ext cx="304800" cy="81915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1</xdr:row>
      <xdr:rowOff>0</xdr:rowOff>
    </xdr:from>
    <xdr:to>
      <xdr:col>14</xdr:col>
      <xdr:colOff>152400</xdr:colOff>
      <xdr:row>2</xdr:row>
      <xdr:rowOff>428625</xdr:rowOff>
    </xdr:to>
    <xdr:sp>
      <xdr:nvSpPr>
        <xdr:cNvPr id="1416307" name="AutoShape 5" descr="C:\Users\Administrator.USER-20150303DQ\AppData\Roaming\Tencent\Users\1041316898\QQ\WinTemp\RichOle\}1D$~9RHMK${%}B_v1)~E.png"/>
        <xdr:cNvSpPr>
          <a:spLocks noChangeAspect="1" noChangeArrowheads="1"/>
        </xdr:cNvSpPr>
      </xdr:nvSpPr>
      <xdr:spPr>
        <a:xfrm>
          <a:off x="17545050" y="180975"/>
          <a:ext cx="304800" cy="8096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3</xdr:row>
      <xdr:rowOff>0</xdr:rowOff>
    </xdr:from>
    <xdr:to>
      <xdr:col>14</xdr:col>
      <xdr:colOff>152400</xdr:colOff>
      <xdr:row>4</xdr:row>
      <xdr:rowOff>0</xdr:rowOff>
    </xdr:to>
    <xdr:sp>
      <xdr:nvSpPr>
        <xdr:cNvPr id="1416308" name="AutoShape 1" descr="C:\Users\Administrator.USER-20150303DQ\AppData\Roaming\Tencent\Users\1041316898\QQ\WinTemp\RichOle\8_9YO@2dKJWV~XO2V]R_R.png"/>
        <xdr:cNvSpPr>
          <a:spLocks noChangeAspect="1" noChangeArrowheads="1"/>
        </xdr:cNvSpPr>
      </xdr:nvSpPr>
      <xdr:spPr>
        <a:xfrm>
          <a:off x="17545050" y="1000125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3</xdr:row>
      <xdr:rowOff>0</xdr:rowOff>
    </xdr:from>
    <xdr:to>
      <xdr:col>14</xdr:col>
      <xdr:colOff>152400</xdr:colOff>
      <xdr:row>4</xdr:row>
      <xdr:rowOff>0</xdr:rowOff>
    </xdr:to>
    <xdr:sp>
      <xdr:nvSpPr>
        <xdr:cNvPr id="1416309" name="AutoShape 2" descr="C:\Users\Administrator.USER-20150303DQ\AppData\Roaming\Tencent\Users\1041316898\QQ\WinTemp\RichOle\8_9YO@2dKJWV~XO2V]R_R.png"/>
        <xdr:cNvSpPr>
          <a:spLocks noChangeAspect="1" noChangeArrowheads="1"/>
        </xdr:cNvSpPr>
      </xdr:nvSpPr>
      <xdr:spPr>
        <a:xfrm>
          <a:off x="17545050" y="1000125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3</xdr:row>
      <xdr:rowOff>0</xdr:rowOff>
    </xdr:from>
    <xdr:to>
      <xdr:col>14</xdr:col>
      <xdr:colOff>152400</xdr:colOff>
      <xdr:row>4</xdr:row>
      <xdr:rowOff>0</xdr:rowOff>
    </xdr:to>
    <xdr:sp>
      <xdr:nvSpPr>
        <xdr:cNvPr id="1416310" name="AutoShape 5" descr="C:\Users\Administrator.USER-20150303DQ\AppData\Roaming\Tencent\Users\1041316898\QQ\WinTemp\RichOle\}1D$~9RHMK${%}B_v1)~E.png"/>
        <xdr:cNvSpPr>
          <a:spLocks noChangeAspect="1" noChangeArrowheads="1"/>
        </xdr:cNvSpPr>
      </xdr:nvSpPr>
      <xdr:spPr>
        <a:xfrm>
          <a:off x="17545050" y="1000125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4</xdr:col>
      <xdr:colOff>0</xdr:colOff>
      <xdr:row>62</xdr:row>
      <xdr:rowOff>0</xdr:rowOff>
    </xdr:from>
    <xdr:to>
      <xdr:col>4</xdr:col>
      <xdr:colOff>161925</xdr:colOff>
      <xdr:row>62</xdr:row>
      <xdr:rowOff>295275</xdr:rowOff>
    </xdr:to>
    <xdr:sp>
      <xdr:nvSpPr>
        <xdr:cNvPr id="1416311" name="图片 31"/>
        <xdr:cNvSpPr>
          <a:spLocks noChangeAspect="1" noChangeArrowheads="1"/>
        </xdr:cNvSpPr>
      </xdr:nvSpPr>
      <xdr:spPr>
        <a:xfrm>
          <a:off x="5133975" y="21669375"/>
          <a:ext cx="161925" cy="29527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4</xdr:col>
      <xdr:colOff>0</xdr:colOff>
      <xdr:row>61</xdr:row>
      <xdr:rowOff>0</xdr:rowOff>
    </xdr:from>
    <xdr:to>
      <xdr:col>4</xdr:col>
      <xdr:colOff>171450</xdr:colOff>
      <xdr:row>61</xdr:row>
      <xdr:rowOff>276225</xdr:rowOff>
    </xdr:to>
    <xdr:sp>
      <xdr:nvSpPr>
        <xdr:cNvPr id="1416312" name="图片 32"/>
        <xdr:cNvSpPr>
          <a:spLocks noChangeAspect="1" noChangeArrowheads="1"/>
        </xdr:cNvSpPr>
      </xdr:nvSpPr>
      <xdr:spPr>
        <a:xfrm>
          <a:off x="5133975" y="21345525"/>
          <a:ext cx="171450" cy="2762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>
    <xdr:from>
      <xdr:col>21</xdr:col>
      <xdr:colOff>57150</xdr:colOff>
      <xdr:row>12</xdr:row>
      <xdr:rowOff>171450</xdr:rowOff>
    </xdr:from>
    <xdr:to>
      <xdr:col>23</xdr:col>
      <xdr:colOff>411480</xdr:colOff>
      <xdr:row>17</xdr:row>
      <xdr:rowOff>72390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6136600" y="4029075"/>
          <a:ext cx="1687830" cy="1710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28575</xdr:colOff>
      <xdr:row>8</xdr:row>
      <xdr:rowOff>0</xdr:rowOff>
    </xdr:from>
    <xdr:to>
      <xdr:col>23</xdr:col>
      <xdr:colOff>398145</xdr:colOff>
      <xdr:row>11</xdr:row>
      <xdr:rowOff>230505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6108025" y="2524125"/>
          <a:ext cx="1703070" cy="1202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136525</xdr:colOff>
      <xdr:row>22</xdr:row>
      <xdr:rowOff>47625</xdr:rowOff>
    </xdr:from>
    <xdr:to>
      <xdr:col>23</xdr:col>
      <xdr:colOff>291465</xdr:colOff>
      <xdr:row>25</xdr:row>
      <xdr:rowOff>274955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6215975" y="7524750"/>
          <a:ext cx="1488440" cy="1313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80645</xdr:colOff>
      <xdr:row>17</xdr:row>
      <xdr:rowOff>333375</xdr:rowOff>
    </xdr:from>
    <xdr:to>
      <xdr:col>23</xdr:col>
      <xdr:colOff>395605</xdr:colOff>
      <xdr:row>21</xdr:row>
      <xdr:rowOff>297815</xdr:rowOff>
    </xdr:to>
    <xdr:pic>
      <xdr:nvPicPr>
        <xdr:cNvPr id="14" name="图片 1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6160095" y="6000750"/>
          <a:ext cx="1648460" cy="141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161925</xdr:colOff>
      <xdr:row>18</xdr:row>
      <xdr:rowOff>28575</xdr:rowOff>
    </xdr:from>
    <xdr:to>
      <xdr:col>16</xdr:col>
      <xdr:colOff>1173480</xdr:colOff>
      <xdr:row>22</xdr:row>
      <xdr:rowOff>126365</xdr:rowOff>
    </xdr:to>
    <xdr:pic>
      <xdr:nvPicPr>
        <xdr:cNvPr id="19" name="图片 1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0031075" y="6057900"/>
          <a:ext cx="1830705" cy="1545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28575</xdr:colOff>
      <xdr:row>17</xdr:row>
      <xdr:rowOff>352425</xdr:rowOff>
    </xdr:from>
    <xdr:to>
      <xdr:col>19</xdr:col>
      <xdr:colOff>863600</xdr:colOff>
      <xdr:row>22</xdr:row>
      <xdr:rowOff>29845</xdr:rowOff>
    </xdr:to>
    <xdr:pic>
      <xdr:nvPicPr>
        <xdr:cNvPr id="20" name="图片 1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2898100" y="6019800"/>
          <a:ext cx="1778000" cy="1487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23</xdr:col>
      <xdr:colOff>0</xdr:colOff>
      <xdr:row>23</xdr:row>
      <xdr:rowOff>85725</xdr:rowOff>
    </xdr:from>
    <xdr:to>
      <xdr:col>25</xdr:col>
      <xdr:colOff>749300</xdr:colOff>
      <xdr:row>26</xdr:row>
      <xdr:rowOff>148590</xdr:rowOff>
    </xdr:to>
    <xdr:sp>
      <xdr:nvSpPr>
        <xdr:cNvPr id="23" name="图片 1" descr="}26~_R97`OHZ_I%OC%M34KY"/>
        <xdr:cNvSpPr>
          <a:spLocks noChangeAspect="1"/>
        </xdr:cNvSpPr>
      </xdr:nvSpPr>
      <xdr:spPr>
        <a:xfrm>
          <a:off x="27412950" y="7924800"/>
          <a:ext cx="1568450" cy="1148715"/>
        </a:xfrm>
        <a:prstGeom prst="rect">
          <a:avLst/>
        </a:prstGeom>
        <a:noFill/>
        <a:ln w="9525">
          <a:noFill/>
        </a:ln>
      </xdr:spPr>
    </xdr:sp>
    <xdr:clientData/>
  </xdr:twoCellAnchor>
  <xdr:twoCellAnchor editAs="oneCell">
    <xdr:from>
      <xdr:col>18</xdr:col>
      <xdr:colOff>0</xdr:colOff>
      <xdr:row>12</xdr:row>
      <xdr:rowOff>0</xdr:rowOff>
    </xdr:from>
    <xdr:to>
      <xdr:col>19</xdr:col>
      <xdr:colOff>456565</xdr:colOff>
      <xdr:row>15</xdr:row>
      <xdr:rowOff>62865</xdr:rowOff>
    </xdr:to>
    <xdr:sp>
      <xdr:nvSpPr>
        <xdr:cNvPr id="24" name="图片 2" descr="ION(OO62$``5R32~8%Y2]P1"/>
        <xdr:cNvSpPr>
          <a:spLocks noChangeAspect="1"/>
        </xdr:cNvSpPr>
      </xdr:nvSpPr>
      <xdr:spPr>
        <a:xfrm>
          <a:off x="22869525" y="3857625"/>
          <a:ext cx="1399540" cy="1148715"/>
        </a:xfrm>
        <a:prstGeom prst="rect">
          <a:avLst/>
        </a:prstGeom>
        <a:noFill/>
        <a:ln w="9525">
          <a:noFill/>
        </a:ln>
      </xdr:spPr>
    </xdr:sp>
    <xdr:clientData/>
  </xdr:twoCellAnchor>
  <xdr:twoCellAnchor>
    <xdr:from>
      <xdr:col>20</xdr:col>
      <xdr:colOff>819150</xdr:colOff>
      <xdr:row>22</xdr:row>
      <xdr:rowOff>0</xdr:rowOff>
    </xdr:from>
    <xdr:to>
      <xdr:col>20</xdr:col>
      <xdr:colOff>819150</xdr:colOff>
      <xdr:row>25</xdr:row>
      <xdr:rowOff>324485</xdr:rowOff>
    </xdr:to>
    <xdr:pic>
      <xdr:nvPicPr>
        <xdr:cNvPr id="27" name="图片 26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5574625" y="7477125"/>
          <a:ext cx="0" cy="1410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0</xdr:colOff>
      <xdr:row>14</xdr:row>
      <xdr:rowOff>0</xdr:rowOff>
    </xdr:from>
    <xdr:to>
      <xdr:col>20</xdr:col>
      <xdr:colOff>586105</xdr:colOff>
      <xdr:row>17</xdr:row>
      <xdr:rowOff>49530</xdr:rowOff>
    </xdr:to>
    <xdr:sp>
      <xdr:nvSpPr>
        <xdr:cNvPr id="32" name="图片 1" descr="0E6MNYA((XKX8}]T[7%NU)F"/>
        <xdr:cNvSpPr>
          <a:spLocks noChangeAspect="1"/>
        </xdr:cNvSpPr>
      </xdr:nvSpPr>
      <xdr:spPr>
        <a:xfrm>
          <a:off x="23812500" y="4581525"/>
          <a:ext cx="1529080" cy="1135380"/>
        </a:xfrm>
        <a:prstGeom prst="rect">
          <a:avLst/>
        </a:prstGeom>
        <a:noFill/>
        <a:ln w="9525">
          <a:noFill/>
        </a:ln>
      </xdr:spPr>
    </xdr:sp>
    <xdr:clientData/>
  </xdr:twoCellAnchor>
  <xdr:twoCellAnchor>
    <xdr:from>
      <xdr:col>20</xdr:col>
      <xdr:colOff>819150</xdr:colOff>
      <xdr:row>18</xdr:row>
      <xdr:rowOff>19050</xdr:rowOff>
    </xdr:from>
    <xdr:to>
      <xdr:col>20</xdr:col>
      <xdr:colOff>819150</xdr:colOff>
      <xdr:row>21</xdr:row>
      <xdr:rowOff>313690</xdr:rowOff>
    </xdr:to>
    <xdr:pic>
      <xdr:nvPicPr>
        <xdr:cNvPr id="34" name="图片 3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5574625" y="6048375"/>
          <a:ext cx="0" cy="1380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209550</xdr:colOff>
      <xdr:row>22</xdr:row>
      <xdr:rowOff>104775</xdr:rowOff>
    </xdr:from>
    <xdr:to>
      <xdr:col>17</xdr:col>
      <xdr:colOff>3175</xdr:colOff>
      <xdr:row>25</xdr:row>
      <xdr:rowOff>353695</xdr:rowOff>
    </xdr:to>
    <xdr:pic>
      <xdr:nvPicPr>
        <xdr:cNvPr id="37" name="图片 36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0078700" y="7581900"/>
          <a:ext cx="1851025" cy="1334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57150</xdr:colOff>
      <xdr:row>22</xdr:row>
      <xdr:rowOff>57150</xdr:rowOff>
    </xdr:from>
    <xdr:to>
      <xdr:col>20</xdr:col>
      <xdr:colOff>26670</xdr:colOff>
      <xdr:row>25</xdr:row>
      <xdr:rowOff>313055</xdr:rowOff>
    </xdr:to>
    <xdr:pic>
      <xdr:nvPicPr>
        <xdr:cNvPr id="38" name="图片 37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2926675" y="7534275"/>
          <a:ext cx="1855470" cy="1341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19050</xdr:colOff>
      <xdr:row>3</xdr:row>
      <xdr:rowOff>9525</xdr:rowOff>
    </xdr:from>
    <xdr:to>
      <xdr:col>23</xdr:col>
      <xdr:colOff>468630</xdr:colOff>
      <xdr:row>6</xdr:row>
      <xdr:rowOff>304800</xdr:rowOff>
    </xdr:to>
    <xdr:pic>
      <xdr:nvPicPr>
        <xdr:cNvPr id="5" name="图片 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6098500" y="1009650"/>
          <a:ext cx="1783080" cy="1209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47625</xdr:colOff>
      <xdr:row>1</xdr:row>
      <xdr:rowOff>295275</xdr:rowOff>
    </xdr:from>
    <xdr:to>
      <xdr:col>14</xdr:col>
      <xdr:colOff>2082800</xdr:colOff>
      <xdr:row>6</xdr:row>
      <xdr:rowOff>304800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7592675" y="476250"/>
          <a:ext cx="2187575" cy="1743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28575</xdr:colOff>
      <xdr:row>7</xdr:row>
      <xdr:rowOff>257175</xdr:rowOff>
    </xdr:from>
    <xdr:to>
      <xdr:col>14</xdr:col>
      <xdr:colOff>2152650</xdr:colOff>
      <xdr:row>13</xdr:row>
      <xdr:rowOff>19685</xdr:rowOff>
    </xdr:to>
    <xdr:pic>
      <xdr:nvPicPr>
        <xdr:cNvPr id="12" name="图片 1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7573625" y="2476500"/>
          <a:ext cx="2276475" cy="1762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133350</xdr:colOff>
      <xdr:row>13</xdr:row>
      <xdr:rowOff>95250</xdr:rowOff>
    </xdr:from>
    <xdr:to>
      <xdr:col>14</xdr:col>
      <xdr:colOff>2099945</xdr:colOff>
      <xdr:row>21</xdr:row>
      <xdr:rowOff>75565</xdr:rowOff>
    </xdr:to>
    <xdr:pic>
      <xdr:nvPicPr>
        <xdr:cNvPr id="15" name="图片 1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7678400" y="4314825"/>
          <a:ext cx="2118995" cy="2875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142875</xdr:colOff>
      <xdr:row>21</xdr:row>
      <xdr:rowOff>161925</xdr:rowOff>
    </xdr:from>
    <xdr:to>
      <xdr:col>14</xdr:col>
      <xdr:colOff>2073910</xdr:colOff>
      <xdr:row>27</xdr:row>
      <xdr:rowOff>185420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7687925" y="7277100"/>
          <a:ext cx="2083435" cy="2195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742950</xdr:colOff>
      <xdr:row>24</xdr:row>
      <xdr:rowOff>0</xdr:rowOff>
    </xdr:from>
    <xdr:to>
      <xdr:col>7</xdr:col>
      <xdr:colOff>933450</xdr:colOff>
      <xdr:row>24</xdr:row>
      <xdr:rowOff>276225</xdr:rowOff>
    </xdr:to>
    <xdr:pic>
      <xdr:nvPicPr>
        <xdr:cNvPr id="1044" name="TextBox 2"/>
        <xdr:cNvPicPr/>
      </xdr:nvPicPr>
      <xdr:blipFill>
        <a:blip r:embed="rId17" r:link="rId18"/>
        <a:stretch>
          <a:fillRect/>
        </a:stretch>
      </xdr:blipFill>
      <xdr:spPr>
        <a:xfrm>
          <a:off x="11172825" y="8201025"/>
          <a:ext cx="190500" cy="2762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190500</xdr:colOff>
      <xdr:row>1</xdr:row>
      <xdr:rowOff>47625</xdr:rowOff>
    </xdr:from>
    <xdr:to>
      <xdr:col>5</xdr:col>
      <xdr:colOff>685800</xdr:colOff>
      <xdr:row>5</xdr:row>
      <xdr:rowOff>57150</xdr:rowOff>
    </xdr:to>
    <xdr:pic>
      <xdr:nvPicPr>
        <xdr:cNvPr id="1414519" name="Picture 20717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5410200" y="379095"/>
          <a:ext cx="495300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247650</xdr:colOff>
      <xdr:row>10</xdr:row>
      <xdr:rowOff>133350</xdr:rowOff>
    </xdr:from>
    <xdr:to>
      <xdr:col>5</xdr:col>
      <xdr:colOff>790575</xdr:colOff>
      <xdr:row>13</xdr:row>
      <xdr:rowOff>190500</xdr:rowOff>
    </xdr:to>
    <xdr:pic>
      <xdr:nvPicPr>
        <xdr:cNvPr id="1414521" name="Picture 58051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5467350" y="2331720"/>
          <a:ext cx="5429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11</xdr:row>
      <xdr:rowOff>95250</xdr:rowOff>
    </xdr:from>
    <xdr:to>
      <xdr:col>1</xdr:col>
      <xdr:colOff>1133475</xdr:colOff>
      <xdr:row>13</xdr:row>
      <xdr:rowOff>66675</xdr:rowOff>
    </xdr:to>
    <xdr:pic>
      <xdr:nvPicPr>
        <xdr:cNvPr id="1414526" name="Picture 48820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495425" y="2474595"/>
          <a:ext cx="1076325" cy="4476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</xdr:colOff>
      <xdr:row>16</xdr:row>
      <xdr:rowOff>85725</xdr:rowOff>
    </xdr:from>
    <xdr:to>
      <xdr:col>1</xdr:col>
      <xdr:colOff>1143000</xdr:colOff>
      <xdr:row>17</xdr:row>
      <xdr:rowOff>219075</xdr:rowOff>
    </xdr:to>
    <xdr:pic>
      <xdr:nvPicPr>
        <xdr:cNvPr id="1414527" name="Picture 48821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457325" y="3617595"/>
          <a:ext cx="1123950" cy="3905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</xdr:colOff>
      <xdr:row>20</xdr:row>
      <xdr:rowOff>0</xdr:rowOff>
    </xdr:from>
    <xdr:to>
      <xdr:col>1</xdr:col>
      <xdr:colOff>1162050</xdr:colOff>
      <xdr:row>23</xdr:row>
      <xdr:rowOff>9525</xdr:rowOff>
    </xdr:to>
    <xdr:pic>
      <xdr:nvPicPr>
        <xdr:cNvPr id="1414528" name="Picture 48822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447800" y="4503420"/>
          <a:ext cx="1152525" cy="6667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1</xdr:row>
      <xdr:rowOff>66675</xdr:rowOff>
    </xdr:from>
    <xdr:to>
      <xdr:col>5</xdr:col>
      <xdr:colOff>970915</xdr:colOff>
      <xdr:row>5</xdr:row>
      <xdr:rowOff>76200</xdr:rowOff>
    </xdr:to>
    <xdr:pic>
      <xdr:nvPicPr>
        <xdr:cNvPr id="1414529" name="Picture 20717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5391150" y="398145"/>
          <a:ext cx="799465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85725</xdr:colOff>
      <xdr:row>2</xdr:row>
      <xdr:rowOff>142875</xdr:rowOff>
    </xdr:from>
    <xdr:to>
      <xdr:col>9</xdr:col>
      <xdr:colOff>1104900</xdr:colOff>
      <xdr:row>5</xdr:row>
      <xdr:rowOff>38100</xdr:rowOff>
    </xdr:to>
    <xdr:pic>
      <xdr:nvPicPr>
        <xdr:cNvPr id="1414535" name="Picture 1330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9420225" y="702945"/>
          <a:ext cx="101917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30</xdr:row>
      <xdr:rowOff>152400</xdr:rowOff>
    </xdr:from>
    <xdr:to>
      <xdr:col>1</xdr:col>
      <xdr:colOff>1047750</xdr:colOff>
      <xdr:row>34</xdr:row>
      <xdr:rowOff>47625</xdr:rowOff>
    </xdr:to>
    <xdr:pic>
      <xdr:nvPicPr>
        <xdr:cNvPr id="1414541" name="Picture 6388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485900" y="6989445"/>
          <a:ext cx="1000125" cy="7905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85725</xdr:colOff>
      <xdr:row>25</xdr:row>
      <xdr:rowOff>66675</xdr:rowOff>
    </xdr:from>
    <xdr:to>
      <xdr:col>9</xdr:col>
      <xdr:colOff>923925</xdr:colOff>
      <xdr:row>29</xdr:row>
      <xdr:rowOff>114300</xdr:rowOff>
    </xdr:to>
    <xdr:pic>
      <xdr:nvPicPr>
        <xdr:cNvPr id="1414543" name="Picture 109159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9420225" y="5646420"/>
          <a:ext cx="838200" cy="1066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114300</xdr:colOff>
      <xdr:row>36</xdr:row>
      <xdr:rowOff>0</xdr:rowOff>
    </xdr:from>
    <xdr:to>
      <xdr:col>9</xdr:col>
      <xdr:colOff>1012190</xdr:colOff>
      <xdr:row>39</xdr:row>
      <xdr:rowOff>173990</xdr:rowOff>
    </xdr:to>
    <xdr:pic>
      <xdr:nvPicPr>
        <xdr:cNvPr id="3073" name="Picture 1" descr="C:\Users\ADMINI~1\AppData\Local\Temp\ksohtml\clip_image154369.png"/>
        <xdr:cNvPicPr>
          <a:picLocks noChangeAspect="1" noChangeArrowheads="1"/>
        </xdr:cNvPicPr>
      </xdr:nvPicPr>
      <xdr:blipFill>
        <a:blip r:embed="rId10"/>
        <a:srcRect/>
        <a:stretch>
          <a:fillRect/>
        </a:stretch>
      </xdr:blipFill>
      <xdr:spPr>
        <a:xfrm>
          <a:off x="9448800" y="8151495"/>
          <a:ext cx="897890" cy="88836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38100</xdr:colOff>
      <xdr:row>31</xdr:row>
      <xdr:rowOff>0</xdr:rowOff>
    </xdr:from>
    <xdr:to>
      <xdr:col>9</xdr:col>
      <xdr:colOff>1076325</xdr:colOff>
      <xdr:row>34</xdr:row>
      <xdr:rowOff>180975</xdr:rowOff>
    </xdr:to>
    <xdr:pic>
      <xdr:nvPicPr>
        <xdr:cNvPr id="3074" name="Picture 2" descr="C:\Users\ADMINI~1\AppData\Local\Temp\ksohtml\clip_image154368.png"/>
        <xdr:cNvPicPr>
          <a:picLocks noChangeAspect="1" noChangeArrowheads="1"/>
        </xdr:cNvPicPr>
      </xdr:nvPicPr>
      <xdr:blipFill>
        <a:blip r:embed="rId11"/>
        <a:srcRect/>
        <a:stretch>
          <a:fillRect/>
        </a:stretch>
      </xdr:blipFill>
      <xdr:spPr>
        <a:xfrm>
          <a:off x="9372600" y="7018020"/>
          <a:ext cx="1038225" cy="8953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266700</xdr:colOff>
      <xdr:row>6</xdr:row>
      <xdr:rowOff>28575</xdr:rowOff>
    </xdr:from>
    <xdr:to>
      <xdr:col>5</xdr:col>
      <xdr:colOff>781050</xdr:colOff>
      <xdr:row>9</xdr:row>
      <xdr:rowOff>171450</xdr:rowOff>
    </xdr:to>
    <xdr:pic>
      <xdr:nvPicPr>
        <xdr:cNvPr id="2" name="Picture 11282"/>
        <xdr:cNvPicPr>
          <a:picLocks noChangeAspect="1" noChangeArrowheads="1"/>
        </xdr:cNvPicPr>
      </xdr:nvPicPr>
      <xdr:blipFill>
        <a:blip r:embed="rId12"/>
        <a:srcRect/>
        <a:stretch>
          <a:fillRect/>
        </a:stretch>
      </xdr:blipFill>
      <xdr:spPr>
        <a:xfrm>
          <a:off x="5486400" y="1503045"/>
          <a:ext cx="514350" cy="6858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114300</xdr:colOff>
      <xdr:row>1</xdr:row>
      <xdr:rowOff>114300</xdr:rowOff>
    </xdr:from>
    <xdr:to>
      <xdr:col>1</xdr:col>
      <xdr:colOff>1019175</xdr:colOff>
      <xdr:row>4</xdr:row>
      <xdr:rowOff>93345</xdr:rowOff>
    </xdr:to>
    <xdr:pic>
      <xdr:nvPicPr>
        <xdr:cNvPr id="3" name="图片 4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1552575" y="445770"/>
          <a:ext cx="904875" cy="6648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123825</xdr:colOff>
      <xdr:row>5</xdr:row>
      <xdr:rowOff>152400</xdr:rowOff>
    </xdr:from>
    <xdr:to>
      <xdr:col>1</xdr:col>
      <xdr:colOff>1048385</xdr:colOff>
      <xdr:row>8</xdr:row>
      <xdr:rowOff>90805</xdr:rowOff>
    </xdr:to>
    <xdr:pic>
      <xdr:nvPicPr>
        <xdr:cNvPr id="4" name="图片 6"/>
        <xdr:cNvPicPr>
          <a:picLocks noChangeAspect="1" noChangeArrowheads="1"/>
        </xdr:cNvPicPr>
      </xdr:nvPicPr>
      <xdr:blipFill>
        <a:blip r:embed="rId14"/>
        <a:srcRect/>
        <a:stretch>
          <a:fillRect/>
        </a:stretch>
      </xdr:blipFill>
      <xdr:spPr>
        <a:xfrm>
          <a:off x="1562100" y="1398270"/>
          <a:ext cx="924560" cy="5289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30480</xdr:colOff>
      <xdr:row>9</xdr:row>
      <xdr:rowOff>33020</xdr:rowOff>
    </xdr:from>
    <xdr:to>
      <xdr:col>9</xdr:col>
      <xdr:colOff>1108710</xdr:colOff>
      <xdr:row>11</xdr:row>
      <xdr:rowOff>19050</xdr:rowOff>
    </xdr:to>
    <xdr:pic>
      <xdr:nvPicPr>
        <xdr:cNvPr id="5" name="Picture 5323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 rot="-1345207">
          <a:off x="9364980" y="2050415"/>
          <a:ext cx="1078230" cy="347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111760</xdr:colOff>
      <xdr:row>15</xdr:row>
      <xdr:rowOff>31115</xdr:rowOff>
    </xdr:from>
    <xdr:to>
      <xdr:col>9</xdr:col>
      <xdr:colOff>1147445</xdr:colOff>
      <xdr:row>17</xdr:row>
      <xdr:rowOff>88900</xdr:rowOff>
    </xdr:to>
    <xdr:pic>
      <xdr:nvPicPr>
        <xdr:cNvPr id="6" name="Picture 5318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 rot="-1576165">
          <a:off x="9446260" y="3382010"/>
          <a:ext cx="1035685" cy="4959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57150</xdr:colOff>
      <xdr:row>20</xdr:row>
      <xdr:rowOff>57150</xdr:rowOff>
    </xdr:from>
    <xdr:to>
      <xdr:col>9</xdr:col>
      <xdr:colOff>1191260</xdr:colOff>
      <xdr:row>23</xdr:row>
      <xdr:rowOff>15240</xdr:rowOff>
    </xdr:to>
    <xdr:pic>
      <xdr:nvPicPr>
        <xdr:cNvPr id="7" name="图片 29"/>
        <xdr:cNvPicPr>
          <a:picLocks noChangeAspect="1" noChangeArrowheads="1"/>
        </xdr:cNvPicPr>
      </xdr:nvPicPr>
      <xdr:blipFill>
        <a:blip r:embed="rId17"/>
        <a:srcRect/>
        <a:stretch>
          <a:fillRect/>
        </a:stretch>
      </xdr:blipFill>
      <xdr:spPr>
        <a:xfrm>
          <a:off x="9391650" y="4560570"/>
          <a:ext cx="1134110" cy="6153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57150</xdr:colOff>
      <xdr:row>15</xdr:row>
      <xdr:rowOff>123825</xdr:rowOff>
    </xdr:from>
    <xdr:to>
      <xdr:col>5</xdr:col>
      <xdr:colOff>1057275</xdr:colOff>
      <xdr:row>17</xdr:row>
      <xdr:rowOff>238125</xdr:rowOff>
    </xdr:to>
    <xdr:pic>
      <xdr:nvPicPr>
        <xdr:cNvPr id="8" name="图片 14"/>
        <xdr:cNvPicPr>
          <a:picLocks noChangeAspect="1" noChangeArrowheads="1"/>
        </xdr:cNvPicPr>
      </xdr:nvPicPr>
      <xdr:blipFill>
        <a:blip r:embed="rId18"/>
        <a:srcRect/>
        <a:stretch>
          <a:fillRect/>
        </a:stretch>
      </xdr:blipFill>
      <xdr:spPr>
        <a:xfrm>
          <a:off x="5276850" y="3474720"/>
          <a:ext cx="100012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66675</xdr:colOff>
      <xdr:row>19</xdr:row>
      <xdr:rowOff>66675</xdr:rowOff>
    </xdr:from>
    <xdr:to>
      <xdr:col>5</xdr:col>
      <xdr:colOff>1034415</xdr:colOff>
      <xdr:row>21</xdr:row>
      <xdr:rowOff>226060</xdr:rowOff>
    </xdr:to>
    <xdr:pic>
      <xdr:nvPicPr>
        <xdr:cNvPr id="9" name="图片 16"/>
        <xdr:cNvPicPr>
          <a:picLocks noChangeAspect="1" noChangeArrowheads="1"/>
        </xdr:cNvPicPr>
      </xdr:nvPicPr>
      <xdr:blipFill>
        <a:blip r:embed="rId19"/>
        <a:srcRect/>
        <a:stretch>
          <a:fillRect/>
        </a:stretch>
      </xdr:blipFill>
      <xdr:spPr>
        <a:xfrm>
          <a:off x="5286375" y="4331970"/>
          <a:ext cx="967740" cy="5784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24</xdr:row>
      <xdr:rowOff>85725</xdr:rowOff>
    </xdr:from>
    <xdr:to>
      <xdr:col>5</xdr:col>
      <xdr:colOff>1028065</xdr:colOff>
      <xdr:row>27</xdr:row>
      <xdr:rowOff>0</xdr:rowOff>
    </xdr:to>
    <xdr:pic>
      <xdr:nvPicPr>
        <xdr:cNvPr id="10" name="图片 26"/>
        <xdr:cNvPicPr>
          <a:picLocks noChangeAspect="1" noChangeArrowheads="1"/>
        </xdr:cNvPicPr>
      </xdr:nvPicPr>
      <xdr:blipFill>
        <a:blip r:embed="rId20"/>
        <a:srcRect/>
        <a:stretch>
          <a:fillRect/>
        </a:stretch>
      </xdr:blipFill>
      <xdr:spPr>
        <a:xfrm>
          <a:off x="5248275" y="5427345"/>
          <a:ext cx="99949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57150</xdr:colOff>
      <xdr:row>26</xdr:row>
      <xdr:rowOff>133350</xdr:rowOff>
    </xdr:from>
    <xdr:to>
      <xdr:col>1</xdr:col>
      <xdr:colOff>1061085</xdr:colOff>
      <xdr:row>28</xdr:row>
      <xdr:rowOff>152400</xdr:rowOff>
    </xdr:to>
    <xdr:pic>
      <xdr:nvPicPr>
        <xdr:cNvPr id="11" name="图片 8"/>
        <xdr:cNvPicPr>
          <a:picLocks noChangeAspect="1" noChangeArrowheads="1"/>
        </xdr:cNvPicPr>
      </xdr:nvPicPr>
      <xdr:blipFill>
        <a:blip r:embed="rId21"/>
        <a:srcRect/>
        <a:stretch>
          <a:fillRect/>
        </a:stretch>
      </xdr:blipFill>
      <xdr:spPr>
        <a:xfrm>
          <a:off x="1495425" y="5894070"/>
          <a:ext cx="100393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35</xdr:row>
      <xdr:rowOff>28575</xdr:rowOff>
    </xdr:from>
    <xdr:to>
      <xdr:col>1</xdr:col>
      <xdr:colOff>888365</xdr:colOff>
      <xdr:row>38</xdr:row>
      <xdr:rowOff>203200</xdr:rowOff>
    </xdr:to>
    <xdr:pic>
      <xdr:nvPicPr>
        <xdr:cNvPr id="457004" name="Picture 300"/>
        <xdr:cNvPicPr>
          <a:picLocks noChangeAspect="1"/>
        </xdr:cNvPicPr>
      </xdr:nvPicPr>
      <xdr:blipFill>
        <a:blip r:embed="rId22" r:link="rId23" cstate="print"/>
        <a:stretch>
          <a:fillRect/>
        </a:stretch>
      </xdr:blipFill>
      <xdr:spPr>
        <a:xfrm>
          <a:off x="1619250" y="7999095"/>
          <a:ext cx="707390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28575</xdr:colOff>
      <xdr:row>35</xdr:row>
      <xdr:rowOff>28575</xdr:rowOff>
    </xdr:from>
    <xdr:to>
      <xdr:col>5</xdr:col>
      <xdr:colOff>953770</xdr:colOff>
      <xdr:row>39</xdr:row>
      <xdr:rowOff>0</xdr:rowOff>
    </xdr:to>
    <xdr:pic>
      <xdr:nvPicPr>
        <xdr:cNvPr id="457076" name="图片 365832"/>
        <xdr:cNvPicPr>
          <a:picLocks noChangeAspect="1"/>
        </xdr:cNvPicPr>
      </xdr:nvPicPr>
      <xdr:blipFill>
        <a:blip r:embed="rId24" r:link="rId23" cstate="print"/>
        <a:stretch>
          <a:fillRect/>
        </a:stretch>
      </xdr:blipFill>
      <xdr:spPr>
        <a:xfrm>
          <a:off x="5248275" y="7999095"/>
          <a:ext cx="925195" cy="8667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180975</xdr:colOff>
      <xdr:row>128</xdr:row>
      <xdr:rowOff>0</xdr:rowOff>
    </xdr:from>
    <xdr:to>
      <xdr:col>3</xdr:col>
      <xdr:colOff>142875</xdr:colOff>
      <xdr:row>134</xdr:row>
      <xdr:rowOff>104775</xdr:rowOff>
    </xdr:to>
    <xdr:pic>
      <xdr:nvPicPr>
        <xdr:cNvPr id="1413046" name="Picture 95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3552825" y="45949235"/>
          <a:ext cx="647700" cy="11906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1238250</xdr:colOff>
      <xdr:row>128</xdr:row>
      <xdr:rowOff>0</xdr:rowOff>
    </xdr:from>
    <xdr:to>
      <xdr:col>6</xdr:col>
      <xdr:colOff>876300</xdr:colOff>
      <xdr:row>134</xdr:row>
      <xdr:rowOff>104775</xdr:rowOff>
    </xdr:to>
    <xdr:pic>
      <xdr:nvPicPr>
        <xdr:cNvPr id="1413047" name="Picture 96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7743825" y="45949235"/>
          <a:ext cx="1238250" cy="11906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533400</xdr:colOff>
      <xdr:row>130</xdr:row>
      <xdr:rowOff>0</xdr:rowOff>
    </xdr:from>
    <xdr:to>
      <xdr:col>5</xdr:col>
      <xdr:colOff>523875</xdr:colOff>
      <xdr:row>136</xdr:row>
      <xdr:rowOff>0</xdr:rowOff>
    </xdr:to>
    <xdr:pic>
      <xdr:nvPicPr>
        <xdr:cNvPr id="1413048" name="Picture 137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5438775" y="46311185"/>
          <a:ext cx="1590675" cy="10858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1419225</xdr:colOff>
      <xdr:row>136</xdr:row>
      <xdr:rowOff>9525</xdr:rowOff>
    </xdr:to>
    <xdr:pic>
      <xdr:nvPicPr>
        <xdr:cNvPr id="1413049" name="Picture 139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8105775" y="46311185"/>
          <a:ext cx="1419225" cy="10953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16</xdr:row>
      <xdr:rowOff>206375</xdr:rowOff>
    </xdr:from>
    <xdr:to>
      <xdr:col>1</xdr:col>
      <xdr:colOff>1457325</xdr:colOff>
      <xdr:row>16</xdr:row>
      <xdr:rowOff>1054100</xdr:rowOff>
    </xdr:to>
    <xdr:pic>
      <xdr:nvPicPr>
        <xdr:cNvPr id="1413050" name="图片 1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847850" y="15869285"/>
          <a:ext cx="1362075" cy="847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161925</xdr:colOff>
      <xdr:row>16</xdr:row>
      <xdr:rowOff>244475</xdr:rowOff>
    </xdr:from>
    <xdr:to>
      <xdr:col>3</xdr:col>
      <xdr:colOff>685800</xdr:colOff>
      <xdr:row>16</xdr:row>
      <xdr:rowOff>977900</xdr:rowOff>
    </xdr:to>
    <xdr:pic>
      <xdr:nvPicPr>
        <xdr:cNvPr id="1413051" name="图片 2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3533775" y="15907385"/>
          <a:ext cx="120967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11</xdr:col>
      <xdr:colOff>114300</xdr:colOff>
      <xdr:row>10</xdr:row>
      <xdr:rowOff>209550</xdr:rowOff>
    </xdr:from>
    <xdr:to>
      <xdr:col>11</xdr:col>
      <xdr:colOff>1628775</xdr:colOff>
      <xdr:row>10</xdr:row>
      <xdr:rowOff>1000125</xdr:rowOff>
    </xdr:to>
    <xdr:pic>
      <xdr:nvPicPr>
        <xdr:cNvPr id="1413064" name="图片 11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15678150" y="9370695"/>
          <a:ext cx="15144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12</xdr:col>
      <xdr:colOff>95250</xdr:colOff>
      <xdr:row>10</xdr:row>
      <xdr:rowOff>171450</xdr:rowOff>
    </xdr:from>
    <xdr:to>
      <xdr:col>12</xdr:col>
      <xdr:colOff>1629410</xdr:colOff>
      <xdr:row>10</xdr:row>
      <xdr:rowOff>1005205</xdr:rowOff>
    </xdr:to>
    <xdr:pic>
      <xdr:nvPicPr>
        <xdr:cNvPr id="1413065" name="图片 12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7411700" y="9332595"/>
          <a:ext cx="1534160" cy="8337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133350</xdr:colOff>
      <xdr:row>10</xdr:row>
      <xdr:rowOff>104775</xdr:rowOff>
    </xdr:from>
    <xdr:to>
      <xdr:col>10</xdr:col>
      <xdr:colOff>1562735</xdr:colOff>
      <xdr:row>10</xdr:row>
      <xdr:rowOff>1018540</xdr:rowOff>
    </xdr:to>
    <xdr:pic>
      <xdr:nvPicPr>
        <xdr:cNvPr id="1413066" name="图片 13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3944600" y="9265920"/>
          <a:ext cx="1429385" cy="9137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428625</xdr:colOff>
      <xdr:row>10</xdr:row>
      <xdr:rowOff>104775</xdr:rowOff>
    </xdr:from>
    <xdr:to>
      <xdr:col>13</xdr:col>
      <xdr:colOff>1247775</xdr:colOff>
      <xdr:row>10</xdr:row>
      <xdr:rowOff>1266825</xdr:rowOff>
    </xdr:to>
    <xdr:pic>
      <xdr:nvPicPr>
        <xdr:cNvPr id="1413067" name="图片 14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19497675" y="9265920"/>
          <a:ext cx="819150" cy="1162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14</xdr:col>
      <xdr:colOff>381000</xdr:colOff>
      <xdr:row>10</xdr:row>
      <xdr:rowOff>104775</xdr:rowOff>
    </xdr:from>
    <xdr:to>
      <xdr:col>14</xdr:col>
      <xdr:colOff>1057275</xdr:colOff>
      <xdr:row>10</xdr:row>
      <xdr:rowOff>1274445</xdr:rowOff>
    </xdr:to>
    <xdr:pic>
      <xdr:nvPicPr>
        <xdr:cNvPr id="1413068" name="图片 15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21202650" y="9265920"/>
          <a:ext cx="676275" cy="11696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14</xdr:col>
      <xdr:colOff>1381125</xdr:colOff>
      <xdr:row>10</xdr:row>
      <xdr:rowOff>66675</xdr:rowOff>
    </xdr:from>
    <xdr:to>
      <xdr:col>15</xdr:col>
      <xdr:colOff>1028700</xdr:colOff>
      <xdr:row>10</xdr:row>
      <xdr:rowOff>1190625</xdr:rowOff>
    </xdr:to>
    <xdr:pic>
      <xdr:nvPicPr>
        <xdr:cNvPr id="1413069" name="图片 16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22202775" y="9227820"/>
          <a:ext cx="1400175" cy="1123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371475</xdr:colOff>
      <xdr:row>6</xdr:row>
      <xdr:rowOff>200025</xdr:rowOff>
    </xdr:from>
    <xdr:to>
      <xdr:col>16</xdr:col>
      <xdr:colOff>0</xdr:colOff>
      <xdr:row>6</xdr:row>
      <xdr:rowOff>1181100</xdr:rowOff>
    </xdr:to>
    <xdr:pic>
      <xdr:nvPicPr>
        <xdr:cNvPr id="1413070" name="图片 17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22945725" y="5532120"/>
          <a:ext cx="1381125" cy="981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314325</xdr:colOff>
      <xdr:row>6</xdr:row>
      <xdr:rowOff>66675</xdr:rowOff>
    </xdr:from>
    <xdr:to>
      <xdr:col>4</xdr:col>
      <xdr:colOff>1285875</xdr:colOff>
      <xdr:row>6</xdr:row>
      <xdr:rowOff>1181100</xdr:rowOff>
    </xdr:to>
    <xdr:pic>
      <xdr:nvPicPr>
        <xdr:cNvPr id="1413079" name="Picture 7114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5219700" y="5398770"/>
          <a:ext cx="971550" cy="11144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342900</xdr:colOff>
      <xdr:row>6</xdr:row>
      <xdr:rowOff>19050</xdr:rowOff>
    </xdr:from>
    <xdr:to>
      <xdr:col>5</xdr:col>
      <xdr:colOff>1162050</xdr:colOff>
      <xdr:row>6</xdr:row>
      <xdr:rowOff>1190625</xdr:rowOff>
    </xdr:to>
    <xdr:pic>
      <xdr:nvPicPr>
        <xdr:cNvPr id="1413080" name="Picture 7242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6848475" y="5351145"/>
          <a:ext cx="819150" cy="11715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142875</xdr:colOff>
      <xdr:row>8</xdr:row>
      <xdr:rowOff>19050</xdr:rowOff>
    </xdr:from>
    <xdr:to>
      <xdr:col>7</xdr:col>
      <xdr:colOff>1278255</xdr:colOff>
      <xdr:row>8</xdr:row>
      <xdr:rowOff>1323975</xdr:rowOff>
    </xdr:to>
    <xdr:pic>
      <xdr:nvPicPr>
        <xdr:cNvPr id="1413085" name="图片 2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9848850" y="7198995"/>
          <a:ext cx="1135380" cy="1304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190500</xdr:colOff>
      <xdr:row>8</xdr:row>
      <xdr:rowOff>76200</xdr:rowOff>
    </xdr:from>
    <xdr:to>
      <xdr:col>6</xdr:col>
      <xdr:colOff>1209675</xdr:colOff>
      <xdr:row>8</xdr:row>
      <xdr:rowOff>1307465</xdr:rowOff>
    </xdr:to>
    <xdr:pic>
      <xdr:nvPicPr>
        <xdr:cNvPr id="1413086" name="Picture 3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8296275" y="7256145"/>
          <a:ext cx="1019175" cy="12312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123825</xdr:colOff>
      <xdr:row>8</xdr:row>
      <xdr:rowOff>95250</xdr:rowOff>
    </xdr:from>
    <xdr:to>
      <xdr:col>5</xdr:col>
      <xdr:colOff>1383030</xdr:colOff>
      <xdr:row>8</xdr:row>
      <xdr:rowOff>1299845</xdr:rowOff>
    </xdr:to>
    <xdr:pic>
      <xdr:nvPicPr>
        <xdr:cNvPr id="1413087" name="图片 1" descr="主图1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>
          <a:off x="6629400" y="7275195"/>
          <a:ext cx="1259205" cy="120459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778510</xdr:colOff>
      <xdr:row>10</xdr:row>
      <xdr:rowOff>172085</xdr:rowOff>
    </xdr:from>
    <xdr:to>
      <xdr:col>4</xdr:col>
      <xdr:colOff>1529715</xdr:colOff>
      <xdr:row>10</xdr:row>
      <xdr:rowOff>1301115</xdr:rowOff>
    </xdr:to>
    <xdr:pic>
      <xdr:nvPicPr>
        <xdr:cNvPr id="1413088" name="Picture 5"/>
        <xdr:cNvPicPr>
          <a:picLocks noChangeAspect="1" noChangeArrowheads="1"/>
        </xdr:cNvPicPr>
      </xdr:nvPicPr>
      <xdr:blipFill>
        <a:blip r:embed="rId19" cstate="print"/>
        <a:srcRect/>
        <a:stretch>
          <a:fillRect/>
        </a:stretch>
      </xdr:blipFill>
      <xdr:spPr>
        <a:xfrm>
          <a:off x="5683885" y="9333230"/>
          <a:ext cx="751205" cy="112903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28575</xdr:colOff>
      <xdr:row>10</xdr:row>
      <xdr:rowOff>123825</xdr:rowOff>
    </xdr:from>
    <xdr:to>
      <xdr:col>4</xdr:col>
      <xdr:colOff>743585</xdr:colOff>
      <xdr:row>10</xdr:row>
      <xdr:rowOff>1266190</xdr:rowOff>
    </xdr:to>
    <xdr:pic>
      <xdr:nvPicPr>
        <xdr:cNvPr id="1413089" name="Picture 6"/>
        <xdr:cNvPicPr>
          <a:picLocks noChangeAspect="1" noChangeArrowheads="1"/>
        </xdr:cNvPicPr>
      </xdr:nvPicPr>
      <xdr:blipFill>
        <a:blip r:embed="rId20" cstate="print"/>
        <a:srcRect/>
        <a:stretch>
          <a:fillRect/>
        </a:stretch>
      </xdr:blipFill>
      <xdr:spPr>
        <a:xfrm>
          <a:off x="4933950" y="9284970"/>
          <a:ext cx="715010" cy="114236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800100</xdr:colOff>
      <xdr:row>10</xdr:row>
      <xdr:rowOff>161925</xdr:rowOff>
    </xdr:from>
    <xdr:to>
      <xdr:col>5</xdr:col>
      <xdr:colOff>1535430</xdr:colOff>
      <xdr:row>10</xdr:row>
      <xdr:rowOff>1184275</xdr:rowOff>
    </xdr:to>
    <xdr:pic>
      <xdr:nvPicPr>
        <xdr:cNvPr id="1413090" name="Picture 1"/>
        <xdr:cNvPicPr>
          <a:picLocks noChangeAspect="1" noChangeArrowheads="1"/>
        </xdr:cNvPicPr>
      </xdr:nvPicPr>
      <xdr:blipFill>
        <a:blip r:embed="rId21" cstate="print"/>
        <a:srcRect/>
        <a:stretch>
          <a:fillRect/>
        </a:stretch>
      </xdr:blipFill>
      <xdr:spPr>
        <a:xfrm>
          <a:off x="7305675" y="9323070"/>
          <a:ext cx="735330" cy="10223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0</xdr:colOff>
      <xdr:row>10</xdr:row>
      <xdr:rowOff>123825</xdr:rowOff>
    </xdr:from>
    <xdr:to>
      <xdr:col>5</xdr:col>
      <xdr:colOff>795020</xdr:colOff>
      <xdr:row>10</xdr:row>
      <xdr:rowOff>1209675</xdr:rowOff>
    </xdr:to>
    <xdr:pic>
      <xdr:nvPicPr>
        <xdr:cNvPr id="1413091" name="Picture 1"/>
        <xdr:cNvPicPr>
          <a:picLocks noChangeAspect="1" noChangeArrowheads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6505575" y="9284970"/>
          <a:ext cx="795020" cy="10858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76200</xdr:colOff>
      <xdr:row>10</xdr:row>
      <xdr:rowOff>114300</xdr:rowOff>
    </xdr:from>
    <xdr:to>
      <xdr:col>7</xdr:col>
      <xdr:colOff>1581150</xdr:colOff>
      <xdr:row>10</xdr:row>
      <xdr:rowOff>1257300</xdr:rowOff>
    </xdr:to>
    <xdr:pic>
      <xdr:nvPicPr>
        <xdr:cNvPr id="1413092" name="图片 53"/>
        <xdr:cNvPicPr>
          <a:picLocks noChangeAspect="1" noChangeArrowheads="1"/>
        </xdr:cNvPicPr>
      </xdr:nvPicPr>
      <xdr:blipFill>
        <a:blip r:embed="rId23"/>
        <a:srcRect/>
        <a:stretch>
          <a:fillRect/>
        </a:stretch>
      </xdr:blipFill>
      <xdr:spPr>
        <a:xfrm>
          <a:off x="9782175" y="9275445"/>
          <a:ext cx="1504950" cy="1143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152400</xdr:colOff>
      <xdr:row>10</xdr:row>
      <xdr:rowOff>57150</xdr:rowOff>
    </xdr:from>
    <xdr:to>
      <xdr:col>3</xdr:col>
      <xdr:colOff>714375</xdr:colOff>
      <xdr:row>10</xdr:row>
      <xdr:rowOff>1337945</xdr:rowOff>
    </xdr:to>
    <xdr:pic>
      <xdr:nvPicPr>
        <xdr:cNvPr id="1413093" name="图片 3" descr="Capture_193.jpg"/>
        <xdr:cNvPicPr>
          <a:picLocks noChangeAspect="1" noChangeArrowheads="1"/>
        </xdr:cNvPicPr>
      </xdr:nvPicPr>
      <xdr:blipFill>
        <a:blip r:embed="rId24" cstate="print"/>
        <a:srcRect/>
        <a:stretch>
          <a:fillRect/>
        </a:stretch>
      </xdr:blipFill>
      <xdr:spPr>
        <a:xfrm>
          <a:off x="3524250" y="9218295"/>
          <a:ext cx="1247775" cy="128079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161925</xdr:colOff>
      <xdr:row>20</xdr:row>
      <xdr:rowOff>171450</xdr:rowOff>
    </xdr:from>
    <xdr:to>
      <xdr:col>6</xdr:col>
      <xdr:colOff>1304925</xdr:colOff>
      <xdr:row>20</xdr:row>
      <xdr:rowOff>1012825</xdr:rowOff>
    </xdr:to>
    <xdr:pic>
      <xdr:nvPicPr>
        <xdr:cNvPr id="1413094" name="图片 98"/>
        <xdr:cNvPicPr>
          <a:picLocks noChangeAspect="1"/>
        </xdr:cNvPicPr>
      </xdr:nvPicPr>
      <xdr:blipFill>
        <a:blip r:embed="rId25"/>
        <a:srcRect/>
        <a:stretch>
          <a:fillRect/>
        </a:stretch>
      </xdr:blipFill>
      <xdr:spPr>
        <a:xfrm>
          <a:off x="8267700" y="19427825"/>
          <a:ext cx="1143000" cy="841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142875</xdr:colOff>
      <xdr:row>20</xdr:row>
      <xdr:rowOff>107950</xdr:rowOff>
    </xdr:from>
    <xdr:to>
      <xdr:col>5</xdr:col>
      <xdr:colOff>1219200</xdr:colOff>
      <xdr:row>20</xdr:row>
      <xdr:rowOff>1075055</xdr:rowOff>
    </xdr:to>
    <xdr:pic>
      <xdr:nvPicPr>
        <xdr:cNvPr id="1413096" name="图片 100"/>
        <xdr:cNvPicPr>
          <a:picLocks noChangeAspect="1"/>
        </xdr:cNvPicPr>
      </xdr:nvPicPr>
      <xdr:blipFill>
        <a:blip r:embed="rId26"/>
        <a:srcRect/>
        <a:stretch>
          <a:fillRect/>
        </a:stretch>
      </xdr:blipFill>
      <xdr:spPr>
        <a:xfrm>
          <a:off x="6648450" y="19364325"/>
          <a:ext cx="1076325" cy="9671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14</xdr:row>
      <xdr:rowOff>76200</xdr:rowOff>
    </xdr:from>
    <xdr:to>
      <xdr:col>1</xdr:col>
      <xdr:colOff>1476375</xdr:colOff>
      <xdr:row>14</xdr:row>
      <xdr:rowOff>1209675</xdr:rowOff>
    </xdr:to>
    <xdr:pic>
      <xdr:nvPicPr>
        <xdr:cNvPr id="1413099" name="图片 106"/>
        <xdr:cNvPicPr>
          <a:picLocks noChangeAspect="1"/>
        </xdr:cNvPicPr>
      </xdr:nvPicPr>
      <xdr:blipFill>
        <a:blip r:embed="rId27"/>
        <a:srcRect/>
        <a:stretch>
          <a:fillRect/>
        </a:stretch>
      </xdr:blipFill>
      <xdr:spPr>
        <a:xfrm>
          <a:off x="1905000" y="13757910"/>
          <a:ext cx="1323975" cy="1133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162560</xdr:colOff>
      <xdr:row>6</xdr:row>
      <xdr:rowOff>22225</xdr:rowOff>
    </xdr:from>
    <xdr:to>
      <xdr:col>3</xdr:col>
      <xdr:colOff>704850</xdr:colOff>
      <xdr:row>6</xdr:row>
      <xdr:rowOff>1200150</xdr:rowOff>
    </xdr:to>
    <xdr:pic>
      <xdr:nvPicPr>
        <xdr:cNvPr id="1413100" name="Picture 23563"/>
        <xdr:cNvPicPr>
          <a:picLocks noChangeAspect="1" noChangeArrowheads="1"/>
        </xdr:cNvPicPr>
      </xdr:nvPicPr>
      <xdr:blipFill>
        <a:blip r:embed="rId28"/>
        <a:srcRect/>
        <a:stretch>
          <a:fillRect/>
        </a:stretch>
      </xdr:blipFill>
      <xdr:spPr>
        <a:xfrm>
          <a:off x="3534410" y="5354320"/>
          <a:ext cx="1228090" cy="11779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0</xdr:colOff>
      <xdr:row>6</xdr:row>
      <xdr:rowOff>161925</xdr:rowOff>
    </xdr:from>
    <xdr:to>
      <xdr:col>7</xdr:col>
      <xdr:colOff>1524000</xdr:colOff>
      <xdr:row>6</xdr:row>
      <xdr:rowOff>1000125</xdr:rowOff>
    </xdr:to>
    <xdr:pic>
      <xdr:nvPicPr>
        <xdr:cNvPr id="1413101" name="Picture 26269"/>
        <xdr:cNvPicPr>
          <a:picLocks noChangeAspect="1" noChangeArrowheads="1"/>
        </xdr:cNvPicPr>
      </xdr:nvPicPr>
      <xdr:blipFill>
        <a:blip r:embed="rId29" cstate="print"/>
        <a:srcRect/>
        <a:stretch>
          <a:fillRect/>
        </a:stretch>
      </xdr:blipFill>
      <xdr:spPr>
        <a:xfrm>
          <a:off x="9705975" y="5494020"/>
          <a:ext cx="1524000" cy="838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190500</xdr:colOff>
      <xdr:row>4</xdr:row>
      <xdr:rowOff>47625</xdr:rowOff>
    </xdr:from>
    <xdr:to>
      <xdr:col>5</xdr:col>
      <xdr:colOff>1196975</xdr:colOff>
      <xdr:row>4</xdr:row>
      <xdr:rowOff>1352550</xdr:rowOff>
    </xdr:to>
    <xdr:pic>
      <xdr:nvPicPr>
        <xdr:cNvPr id="3" name="图片 2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696075" y="3333750"/>
          <a:ext cx="1006475" cy="1304925"/>
        </a:xfrm>
        <a:prstGeom prst="rect">
          <a:avLst/>
        </a:prstGeom>
      </xdr:spPr>
    </xdr:pic>
    <xdr:clientData/>
  </xdr:twoCellAnchor>
  <xdr:twoCellAnchor>
    <xdr:from>
      <xdr:col>7</xdr:col>
      <xdr:colOff>200025</xdr:colOff>
      <xdr:row>4</xdr:row>
      <xdr:rowOff>57150</xdr:rowOff>
    </xdr:from>
    <xdr:to>
      <xdr:col>7</xdr:col>
      <xdr:colOff>1115060</xdr:colOff>
      <xdr:row>4</xdr:row>
      <xdr:rowOff>1355090</xdr:rowOff>
    </xdr:to>
    <xdr:pic>
      <xdr:nvPicPr>
        <xdr:cNvPr id="6" name="图片 5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906000" y="3343275"/>
          <a:ext cx="915035" cy="1297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285750</xdr:colOff>
      <xdr:row>2</xdr:row>
      <xdr:rowOff>57150</xdr:rowOff>
    </xdr:from>
    <xdr:to>
      <xdr:col>1</xdr:col>
      <xdr:colOff>1304925</xdr:colOff>
      <xdr:row>2</xdr:row>
      <xdr:rowOff>1313180</xdr:rowOff>
    </xdr:to>
    <xdr:pic>
      <xdr:nvPicPr>
        <xdr:cNvPr id="9" name="图片 8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038350" y="1171575"/>
          <a:ext cx="1019175" cy="1256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200025</xdr:colOff>
      <xdr:row>2</xdr:row>
      <xdr:rowOff>38100</xdr:rowOff>
    </xdr:from>
    <xdr:to>
      <xdr:col>3</xdr:col>
      <xdr:colOff>533400</xdr:colOff>
      <xdr:row>2</xdr:row>
      <xdr:rowOff>1294765</xdr:rowOff>
    </xdr:to>
    <xdr:pic>
      <xdr:nvPicPr>
        <xdr:cNvPr id="10" name="图片 9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571875" y="1152525"/>
          <a:ext cx="1019175" cy="1256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247650</xdr:colOff>
      <xdr:row>2</xdr:row>
      <xdr:rowOff>28575</xdr:rowOff>
    </xdr:from>
    <xdr:to>
      <xdr:col>5</xdr:col>
      <xdr:colOff>1119505</xdr:colOff>
      <xdr:row>2</xdr:row>
      <xdr:rowOff>1356995</xdr:rowOff>
    </xdr:to>
    <xdr:pic>
      <xdr:nvPicPr>
        <xdr:cNvPr id="14" name="图片 13"/>
        <xdr:cNvPicPr>
          <a:picLocks noChangeAspect="1"/>
        </xdr:cNvPicPr>
      </xdr:nvPicPr>
      <xdr:blipFill>
        <a:blip r:embed="rId33" cstate="print"/>
        <a:stretch>
          <a:fillRect/>
        </a:stretch>
      </xdr:blipFill>
      <xdr:spPr>
        <a:xfrm>
          <a:off x="6753225" y="1143000"/>
          <a:ext cx="871855" cy="1328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304800</xdr:colOff>
      <xdr:row>2</xdr:row>
      <xdr:rowOff>85725</xdr:rowOff>
    </xdr:from>
    <xdr:to>
      <xdr:col>6</xdr:col>
      <xdr:colOff>1338580</xdr:colOff>
      <xdr:row>2</xdr:row>
      <xdr:rowOff>1258570</xdr:rowOff>
    </xdr:to>
    <xdr:pic>
      <xdr:nvPicPr>
        <xdr:cNvPr id="15" name="图片 14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8410575" y="1200150"/>
          <a:ext cx="1033780" cy="1172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266700</xdr:colOff>
      <xdr:row>2</xdr:row>
      <xdr:rowOff>45720</xdr:rowOff>
    </xdr:from>
    <xdr:to>
      <xdr:col>7</xdr:col>
      <xdr:colOff>1349375</xdr:colOff>
      <xdr:row>2</xdr:row>
      <xdr:rowOff>1330325</xdr:rowOff>
    </xdr:to>
    <xdr:pic>
      <xdr:nvPicPr>
        <xdr:cNvPr id="16" name="图片 1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9972675" y="1160145"/>
          <a:ext cx="1082675" cy="1284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209550</xdr:colOff>
      <xdr:row>4</xdr:row>
      <xdr:rowOff>51435</xdr:rowOff>
    </xdr:from>
    <xdr:to>
      <xdr:col>3</xdr:col>
      <xdr:colOff>447675</xdr:colOff>
      <xdr:row>4</xdr:row>
      <xdr:rowOff>1294130</xdr:rowOff>
    </xdr:to>
    <xdr:pic>
      <xdr:nvPicPr>
        <xdr:cNvPr id="17" name="图片 16" descr="2H{JROE9SS8BNT%PX}}BVK4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581400" y="3337560"/>
          <a:ext cx="923925" cy="124269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4</xdr:row>
      <xdr:rowOff>76200</xdr:rowOff>
    </xdr:from>
    <xdr:to>
      <xdr:col>1</xdr:col>
      <xdr:colOff>1189355</xdr:colOff>
      <xdr:row>4</xdr:row>
      <xdr:rowOff>1409700</xdr:rowOff>
    </xdr:to>
    <xdr:pic>
      <xdr:nvPicPr>
        <xdr:cNvPr id="18" name="图片 17" descr="N{H3IILV]%UXXHQQ3Y22QFS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847850" y="3362325"/>
          <a:ext cx="1094105" cy="1333500"/>
        </a:xfrm>
        <a:prstGeom prst="rect">
          <a:avLst/>
        </a:prstGeom>
      </xdr:spPr>
    </xdr:pic>
    <xdr:clientData/>
  </xdr:twoCellAnchor>
  <xdr:twoCellAnchor>
    <xdr:from>
      <xdr:col>4</xdr:col>
      <xdr:colOff>238125</xdr:colOff>
      <xdr:row>4</xdr:row>
      <xdr:rowOff>38100</xdr:rowOff>
    </xdr:from>
    <xdr:to>
      <xdr:col>4</xdr:col>
      <xdr:colOff>1266825</xdr:colOff>
      <xdr:row>4</xdr:row>
      <xdr:rowOff>1381125</xdr:rowOff>
    </xdr:to>
    <xdr:pic>
      <xdr:nvPicPr>
        <xdr:cNvPr id="20" name="图片 19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5143500" y="3324225"/>
          <a:ext cx="1028700" cy="1343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142875</xdr:colOff>
      <xdr:row>20</xdr:row>
      <xdr:rowOff>161925</xdr:rowOff>
    </xdr:from>
    <xdr:to>
      <xdr:col>1</xdr:col>
      <xdr:colOff>1301115</xdr:colOff>
      <xdr:row>20</xdr:row>
      <xdr:rowOff>1025525</xdr:rowOff>
    </xdr:to>
    <xdr:pic>
      <xdr:nvPicPr>
        <xdr:cNvPr id="21" name="图片 20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895475" y="19418300"/>
          <a:ext cx="1158240" cy="863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123825</xdr:colOff>
      <xdr:row>20</xdr:row>
      <xdr:rowOff>95250</xdr:rowOff>
    </xdr:from>
    <xdr:to>
      <xdr:col>3</xdr:col>
      <xdr:colOff>600075</xdr:colOff>
      <xdr:row>20</xdr:row>
      <xdr:rowOff>1092835</xdr:rowOff>
    </xdr:to>
    <xdr:pic>
      <xdr:nvPicPr>
        <xdr:cNvPr id="22" name="Picture 23"/>
        <xdr:cNvPicPr>
          <a:picLocks noChangeAspect="1" noChangeArrowheads="1"/>
        </xdr:cNvPicPr>
      </xdr:nvPicPr>
      <xdr:blipFill>
        <a:blip r:embed="rId40"/>
        <a:srcRect/>
        <a:stretch>
          <a:fillRect/>
        </a:stretch>
      </xdr:blipFill>
      <xdr:spPr>
        <a:xfrm>
          <a:off x="3495675" y="19351625"/>
          <a:ext cx="1162050" cy="9975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18</xdr:row>
      <xdr:rowOff>142875</xdr:rowOff>
    </xdr:from>
    <xdr:to>
      <xdr:col>1</xdr:col>
      <xdr:colOff>1419225</xdr:colOff>
      <xdr:row>18</xdr:row>
      <xdr:rowOff>1219200</xdr:rowOff>
    </xdr:to>
    <xdr:pic>
      <xdr:nvPicPr>
        <xdr:cNvPr id="23" name="Picture 4"/>
        <xdr:cNvPicPr>
          <a:picLocks noChangeAspect="1" noChangeArrowheads="1"/>
        </xdr:cNvPicPr>
      </xdr:nvPicPr>
      <xdr:blipFill>
        <a:blip r:embed="rId41"/>
        <a:srcRect/>
        <a:stretch>
          <a:fillRect/>
        </a:stretch>
      </xdr:blipFill>
      <xdr:spPr>
        <a:xfrm>
          <a:off x="1847850" y="17608550"/>
          <a:ext cx="1323975" cy="1076325"/>
        </a:xfrm>
        <a:prstGeom prst="rect">
          <a:avLst/>
        </a:prstGeom>
        <a:noFill/>
      </xdr:spPr>
    </xdr:pic>
    <xdr:clientData/>
  </xdr:twoCellAnchor>
  <xdr:twoCellAnchor>
    <xdr:from>
      <xdr:col>1</xdr:col>
      <xdr:colOff>1076325</xdr:colOff>
      <xdr:row>18</xdr:row>
      <xdr:rowOff>66675</xdr:rowOff>
    </xdr:from>
    <xdr:to>
      <xdr:col>1</xdr:col>
      <xdr:colOff>1543050</xdr:colOff>
      <xdr:row>18</xdr:row>
      <xdr:rowOff>345440</xdr:rowOff>
    </xdr:to>
    <xdr:pic>
      <xdr:nvPicPr>
        <xdr:cNvPr id="24" name="Picture 2"/>
        <xdr:cNvPicPr>
          <a:picLocks noChangeAspect="1" noChangeArrowheads="1"/>
        </xdr:cNvPicPr>
      </xdr:nvPicPr>
      <xdr:blipFill>
        <a:blip r:embed="rId42"/>
        <a:srcRect/>
        <a:stretch>
          <a:fillRect/>
        </a:stretch>
      </xdr:blipFill>
      <xdr:spPr>
        <a:xfrm>
          <a:off x="2828925" y="17532350"/>
          <a:ext cx="466725" cy="2787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209550</xdr:colOff>
      <xdr:row>18</xdr:row>
      <xdr:rowOff>161925</xdr:rowOff>
    </xdr:from>
    <xdr:to>
      <xdr:col>4</xdr:col>
      <xdr:colOff>1379220</xdr:colOff>
      <xdr:row>18</xdr:row>
      <xdr:rowOff>1219200</xdr:rowOff>
    </xdr:to>
    <xdr:pic>
      <xdr:nvPicPr>
        <xdr:cNvPr id="25" name="Picture 7"/>
        <xdr:cNvPicPr>
          <a:picLocks noChangeAspect="1" noChangeArrowheads="1"/>
        </xdr:cNvPicPr>
      </xdr:nvPicPr>
      <xdr:blipFill>
        <a:blip r:embed="rId43"/>
        <a:srcRect/>
        <a:stretch>
          <a:fillRect/>
        </a:stretch>
      </xdr:blipFill>
      <xdr:spPr>
        <a:xfrm>
          <a:off x="5114925" y="17627600"/>
          <a:ext cx="1169670" cy="1057275"/>
        </a:xfrm>
        <a:prstGeom prst="rect">
          <a:avLst/>
        </a:prstGeom>
        <a:noFill/>
      </xdr:spPr>
    </xdr:pic>
    <xdr:clientData/>
  </xdr:twoCellAnchor>
  <xdr:twoCellAnchor>
    <xdr:from>
      <xdr:col>6</xdr:col>
      <xdr:colOff>257175</xdr:colOff>
      <xdr:row>18</xdr:row>
      <xdr:rowOff>85725</xdr:rowOff>
    </xdr:from>
    <xdr:to>
      <xdr:col>6</xdr:col>
      <xdr:colOff>1377950</xdr:colOff>
      <xdr:row>18</xdr:row>
      <xdr:rowOff>1162050</xdr:rowOff>
    </xdr:to>
    <xdr:pic>
      <xdr:nvPicPr>
        <xdr:cNvPr id="27" name="Picture 9"/>
        <xdr:cNvPicPr>
          <a:picLocks noChangeAspect="1" noChangeArrowheads="1"/>
        </xdr:cNvPicPr>
      </xdr:nvPicPr>
      <xdr:blipFill>
        <a:blip r:embed="rId44"/>
        <a:srcRect/>
        <a:stretch>
          <a:fillRect/>
        </a:stretch>
      </xdr:blipFill>
      <xdr:spPr>
        <a:xfrm>
          <a:off x="8362950" y="17551400"/>
          <a:ext cx="1120775" cy="1076325"/>
        </a:xfrm>
        <a:prstGeom prst="rect">
          <a:avLst/>
        </a:prstGeom>
        <a:noFill/>
      </xdr:spPr>
    </xdr:pic>
    <xdr:clientData/>
  </xdr:twoCellAnchor>
  <xdr:twoCellAnchor>
    <xdr:from>
      <xdr:col>7</xdr:col>
      <xdr:colOff>123825</xdr:colOff>
      <xdr:row>18</xdr:row>
      <xdr:rowOff>114300</xdr:rowOff>
    </xdr:from>
    <xdr:to>
      <xdr:col>7</xdr:col>
      <xdr:colOff>1456055</xdr:colOff>
      <xdr:row>18</xdr:row>
      <xdr:rowOff>1170305</xdr:rowOff>
    </xdr:to>
    <xdr:pic>
      <xdr:nvPicPr>
        <xdr:cNvPr id="28" name="图片 27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9829800" y="17579975"/>
          <a:ext cx="1332230" cy="1056005"/>
        </a:xfrm>
        <a:prstGeom prst="rect">
          <a:avLst/>
        </a:prstGeom>
      </xdr:spPr>
    </xdr:pic>
    <xdr:clientData/>
  </xdr:twoCellAnchor>
  <xdr:twoCellAnchor>
    <xdr:from>
      <xdr:col>2</xdr:col>
      <xdr:colOff>180975</xdr:colOff>
      <xdr:row>18</xdr:row>
      <xdr:rowOff>200025</xdr:rowOff>
    </xdr:from>
    <xdr:to>
      <xdr:col>3</xdr:col>
      <xdr:colOff>664845</xdr:colOff>
      <xdr:row>18</xdr:row>
      <xdr:rowOff>1219200</xdr:rowOff>
    </xdr:to>
    <xdr:pic>
      <xdr:nvPicPr>
        <xdr:cNvPr id="29" name="Picture 7"/>
        <xdr:cNvPicPr>
          <a:picLocks noChangeAspect="1" noChangeArrowheads="1"/>
        </xdr:cNvPicPr>
      </xdr:nvPicPr>
      <xdr:blipFill>
        <a:blip r:embed="rId43"/>
        <a:srcRect/>
        <a:stretch>
          <a:fillRect/>
        </a:stretch>
      </xdr:blipFill>
      <xdr:spPr>
        <a:xfrm>
          <a:off x="3552825" y="17665700"/>
          <a:ext cx="1169670" cy="1019175"/>
        </a:xfrm>
        <a:prstGeom prst="rect">
          <a:avLst/>
        </a:prstGeom>
        <a:noFill/>
      </xdr:spPr>
    </xdr:pic>
    <xdr:clientData/>
  </xdr:twoCellAnchor>
  <xdr:twoCellAnchor>
    <xdr:from>
      <xdr:col>7</xdr:col>
      <xdr:colOff>219075</xdr:colOff>
      <xdr:row>20</xdr:row>
      <xdr:rowOff>146050</xdr:rowOff>
    </xdr:from>
    <xdr:to>
      <xdr:col>7</xdr:col>
      <xdr:colOff>1170305</xdr:colOff>
      <xdr:row>20</xdr:row>
      <xdr:rowOff>1099185</xdr:rowOff>
    </xdr:to>
    <xdr:pic>
      <xdr:nvPicPr>
        <xdr:cNvPr id="31" name="Picture 25" descr="C:\Users\Administrator\Documents\QQEIM Files\2853068025\Image\C2C\`V$VTG@DKB11BS[[C{JFPZ2.jpg"/>
        <xdr:cNvPicPr>
          <a:picLocks noChangeAspect="1" noChangeArrowheads="1"/>
        </xdr:cNvPicPr>
      </xdr:nvPicPr>
      <xdr:blipFill>
        <a:blip r:embed="rId46" cstate="print"/>
        <a:srcRect/>
        <a:stretch>
          <a:fillRect/>
        </a:stretch>
      </xdr:blipFill>
      <xdr:spPr>
        <a:xfrm>
          <a:off x="9925050" y="19402425"/>
          <a:ext cx="951230" cy="953135"/>
        </a:xfrm>
        <a:prstGeom prst="rect">
          <a:avLst/>
        </a:prstGeom>
        <a:noFill/>
      </xdr:spPr>
    </xdr:pic>
    <xdr:clientData/>
  </xdr:twoCellAnchor>
  <xdr:twoCellAnchor>
    <xdr:from>
      <xdr:col>1</xdr:col>
      <xdr:colOff>209550</xdr:colOff>
      <xdr:row>12</xdr:row>
      <xdr:rowOff>114300</xdr:rowOff>
    </xdr:from>
    <xdr:to>
      <xdr:col>1</xdr:col>
      <xdr:colOff>1343025</xdr:colOff>
      <xdr:row>12</xdr:row>
      <xdr:rowOff>1371600</xdr:rowOff>
    </xdr:to>
    <xdr:pic>
      <xdr:nvPicPr>
        <xdr:cNvPr id="7" name="图片 19"/>
        <xdr:cNvPicPr>
          <a:picLocks noChangeAspect="1" noChangeArrowheads="1"/>
        </xdr:cNvPicPr>
      </xdr:nvPicPr>
      <xdr:blipFill>
        <a:blip r:embed="rId47" cstate="print"/>
        <a:srcRect/>
        <a:stretch>
          <a:fillRect/>
        </a:stretch>
      </xdr:blipFill>
      <xdr:spPr>
        <a:xfrm>
          <a:off x="1962150" y="11359515"/>
          <a:ext cx="1133475" cy="1257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209550</xdr:colOff>
      <xdr:row>12</xdr:row>
      <xdr:rowOff>133350</xdr:rowOff>
    </xdr:from>
    <xdr:to>
      <xdr:col>3</xdr:col>
      <xdr:colOff>375285</xdr:colOff>
      <xdr:row>12</xdr:row>
      <xdr:rowOff>1377950</xdr:rowOff>
    </xdr:to>
    <xdr:pic>
      <xdr:nvPicPr>
        <xdr:cNvPr id="8" name="图片 21"/>
        <xdr:cNvPicPr>
          <a:picLocks noChangeAspect="1" noChangeArrowheads="1"/>
        </xdr:cNvPicPr>
      </xdr:nvPicPr>
      <xdr:blipFill>
        <a:blip r:embed="rId48"/>
        <a:srcRect/>
        <a:stretch>
          <a:fillRect/>
        </a:stretch>
      </xdr:blipFill>
      <xdr:spPr>
        <a:xfrm>
          <a:off x="3581400" y="11378565"/>
          <a:ext cx="851535" cy="1244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209550</xdr:colOff>
      <xdr:row>12</xdr:row>
      <xdr:rowOff>180975</xdr:rowOff>
    </xdr:from>
    <xdr:to>
      <xdr:col>4</xdr:col>
      <xdr:colOff>1181100</xdr:colOff>
      <xdr:row>12</xdr:row>
      <xdr:rowOff>1343025</xdr:rowOff>
    </xdr:to>
    <xdr:pic>
      <xdr:nvPicPr>
        <xdr:cNvPr id="11" name="图片 22"/>
        <xdr:cNvPicPr>
          <a:picLocks noChangeAspect="1" noChangeArrowheads="1"/>
        </xdr:cNvPicPr>
      </xdr:nvPicPr>
      <xdr:blipFill>
        <a:blip r:embed="rId49"/>
        <a:srcRect/>
        <a:stretch>
          <a:fillRect/>
        </a:stretch>
      </xdr:blipFill>
      <xdr:spPr>
        <a:xfrm>
          <a:off x="5114925" y="11426190"/>
          <a:ext cx="971550" cy="1162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161925</xdr:colOff>
      <xdr:row>12</xdr:row>
      <xdr:rowOff>104775</xdr:rowOff>
    </xdr:from>
    <xdr:to>
      <xdr:col>5</xdr:col>
      <xdr:colOff>1104900</xdr:colOff>
      <xdr:row>12</xdr:row>
      <xdr:rowOff>1333500</xdr:rowOff>
    </xdr:to>
    <xdr:pic>
      <xdr:nvPicPr>
        <xdr:cNvPr id="13" name="图片 23"/>
        <xdr:cNvPicPr>
          <a:picLocks noChangeAspect="1" noChangeArrowheads="1"/>
        </xdr:cNvPicPr>
      </xdr:nvPicPr>
      <xdr:blipFill>
        <a:blip r:embed="rId50"/>
        <a:srcRect/>
        <a:stretch>
          <a:fillRect/>
        </a:stretch>
      </xdr:blipFill>
      <xdr:spPr>
        <a:xfrm>
          <a:off x="6667500" y="11349990"/>
          <a:ext cx="942975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152400</xdr:colOff>
      <xdr:row>12</xdr:row>
      <xdr:rowOff>142875</xdr:rowOff>
    </xdr:from>
    <xdr:to>
      <xdr:col>6</xdr:col>
      <xdr:colOff>1114425</xdr:colOff>
      <xdr:row>12</xdr:row>
      <xdr:rowOff>1343025</xdr:rowOff>
    </xdr:to>
    <xdr:pic>
      <xdr:nvPicPr>
        <xdr:cNvPr id="19" name="图片 24"/>
        <xdr:cNvPicPr>
          <a:picLocks noChangeAspect="1" noChangeArrowheads="1"/>
        </xdr:cNvPicPr>
      </xdr:nvPicPr>
      <xdr:blipFill>
        <a:blip r:embed="rId51"/>
        <a:srcRect/>
        <a:stretch>
          <a:fillRect/>
        </a:stretch>
      </xdr:blipFill>
      <xdr:spPr>
        <a:xfrm>
          <a:off x="8258175" y="11388090"/>
          <a:ext cx="962025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190500</xdr:colOff>
      <xdr:row>12</xdr:row>
      <xdr:rowOff>190500</xdr:rowOff>
    </xdr:from>
    <xdr:to>
      <xdr:col>7</xdr:col>
      <xdr:colOff>1238250</xdr:colOff>
      <xdr:row>12</xdr:row>
      <xdr:rowOff>1285875</xdr:rowOff>
    </xdr:to>
    <xdr:pic>
      <xdr:nvPicPr>
        <xdr:cNvPr id="26" name="图片 25"/>
        <xdr:cNvPicPr>
          <a:picLocks noChangeAspect="1" noChangeArrowheads="1"/>
        </xdr:cNvPicPr>
      </xdr:nvPicPr>
      <xdr:blipFill>
        <a:blip r:embed="rId52"/>
        <a:srcRect/>
        <a:stretch>
          <a:fillRect/>
        </a:stretch>
      </xdr:blipFill>
      <xdr:spPr>
        <a:xfrm>
          <a:off x="9896475" y="11435715"/>
          <a:ext cx="1047750" cy="1095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295275</xdr:colOff>
      <xdr:row>22</xdr:row>
      <xdr:rowOff>22225</xdr:rowOff>
    </xdr:from>
    <xdr:to>
      <xdr:col>3</xdr:col>
      <xdr:colOff>579120</xdr:colOff>
      <xdr:row>22</xdr:row>
      <xdr:rowOff>1057910</xdr:rowOff>
    </xdr:to>
    <xdr:pic>
      <xdr:nvPicPr>
        <xdr:cNvPr id="32" name="Picture 3268"/>
        <xdr:cNvPicPr>
          <a:picLocks noChangeAspect="1" noChangeArrowheads="1"/>
        </xdr:cNvPicPr>
      </xdr:nvPicPr>
      <xdr:blipFill>
        <a:blip r:embed="rId53" cstate="print"/>
        <a:srcRect/>
        <a:stretch>
          <a:fillRect/>
        </a:stretch>
      </xdr:blipFill>
      <xdr:spPr>
        <a:xfrm>
          <a:off x="3667125" y="20864830"/>
          <a:ext cx="969645" cy="103568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123825</xdr:colOff>
      <xdr:row>22</xdr:row>
      <xdr:rowOff>22225</xdr:rowOff>
    </xdr:from>
    <xdr:to>
      <xdr:col>4</xdr:col>
      <xdr:colOff>1236980</xdr:colOff>
      <xdr:row>22</xdr:row>
      <xdr:rowOff>1117600</xdr:rowOff>
    </xdr:to>
    <xdr:pic>
      <xdr:nvPicPr>
        <xdr:cNvPr id="33" name="Picture 3268"/>
        <xdr:cNvPicPr>
          <a:picLocks noChangeAspect="1" noChangeArrowheads="1"/>
        </xdr:cNvPicPr>
      </xdr:nvPicPr>
      <xdr:blipFill>
        <a:blip r:embed="rId54" cstate="print"/>
        <a:srcRect/>
        <a:stretch>
          <a:fillRect/>
        </a:stretch>
      </xdr:blipFill>
      <xdr:spPr>
        <a:xfrm>
          <a:off x="5029200" y="20864830"/>
          <a:ext cx="1113155" cy="10953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223520</xdr:colOff>
      <xdr:row>22</xdr:row>
      <xdr:rowOff>22225</xdr:rowOff>
    </xdr:from>
    <xdr:to>
      <xdr:col>5</xdr:col>
      <xdr:colOff>1284605</xdr:colOff>
      <xdr:row>22</xdr:row>
      <xdr:rowOff>1117600</xdr:rowOff>
    </xdr:to>
    <xdr:pic>
      <xdr:nvPicPr>
        <xdr:cNvPr id="34" name="Picture 3269"/>
        <xdr:cNvPicPr>
          <a:picLocks noChangeAspect="1" noChangeArrowheads="1"/>
        </xdr:cNvPicPr>
      </xdr:nvPicPr>
      <xdr:blipFill>
        <a:blip r:embed="rId55" cstate="print"/>
        <a:srcRect/>
        <a:stretch>
          <a:fillRect/>
        </a:stretch>
      </xdr:blipFill>
      <xdr:spPr>
        <a:xfrm>
          <a:off x="6729095" y="20864830"/>
          <a:ext cx="1061085" cy="10953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209550</xdr:colOff>
      <xdr:row>22</xdr:row>
      <xdr:rowOff>0</xdr:rowOff>
    </xdr:from>
    <xdr:to>
      <xdr:col>1</xdr:col>
      <xdr:colOff>1310005</xdr:colOff>
      <xdr:row>22</xdr:row>
      <xdr:rowOff>1109980</xdr:rowOff>
    </xdr:to>
    <xdr:pic>
      <xdr:nvPicPr>
        <xdr:cNvPr id="35" name="图片 2" descr="2.png"/>
        <xdr:cNvPicPr>
          <a:picLocks noChangeAspect="1" noChangeArrowheads="1"/>
        </xdr:cNvPicPr>
      </xdr:nvPicPr>
      <xdr:blipFill>
        <a:blip r:embed="rId56" cstate="print"/>
        <a:srcRect/>
        <a:stretch>
          <a:fillRect/>
        </a:stretch>
      </xdr:blipFill>
      <xdr:spPr>
        <a:xfrm>
          <a:off x="1962150" y="20842605"/>
          <a:ext cx="1100455" cy="1109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95250</xdr:colOff>
      <xdr:row>22</xdr:row>
      <xdr:rowOff>60960</xdr:rowOff>
    </xdr:from>
    <xdr:to>
      <xdr:col>6</xdr:col>
      <xdr:colOff>1338580</xdr:colOff>
      <xdr:row>22</xdr:row>
      <xdr:rowOff>1132205</xdr:rowOff>
    </xdr:to>
    <xdr:pic>
      <xdr:nvPicPr>
        <xdr:cNvPr id="36" name="图片框 176" descr="rId43"/>
        <xdr:cNvPicPr>
          <a:picLocks noChangeAspect="1" noChangeArrowheads="1"/>
        </xdr:cNvPicPr>
      </xdr:nvPicPr>
      <xdr:blipFill>
        <a:blip r:embed="rId57" cstate="print"/>
        <a:srcRect/>
        <a:stretch>
          <a:fillRect/>
        </a:stretch>
      </xdr:blipFill>
      <xdr:spPr>
        <a:xfrm>
          <a:off x="8201025" y="20903565"/>
          <a:ext cx="1243330" cy="10712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104775</xdr:colOff>
      <xdr:row>22</xdr:row>
      <xdr:rowOff>60325</xdr:rowOff>
    </xdr:from>
    <xdr:to>
      <xdr:col>7</xdr:col>
      <xdr:colOff>1339850</xdr:colOff>
      <xdr:row>23</xdr:row>
      <xdr:rowOff>16510</xdr:rowOff>
    </xdr:to>
    <xdr:pic>
      <xdr:nvPicPr>
        <xdr:cNvPr id="37" name="图片框 176" descr="rId43"/>
        <xdr:cNvPicPr>
          <a:picLocks noChangeAspect="1" noChangeArrowheads="1"/>
        </xdr:cNvPicPr>
      </xdr:nvPicPr>
      <xdr:blipFill>
        <a:blip r:embed="rId58" cstate="print"/>
        <a:srcRect/>
        <a:stretch>
          <a:fillRect/>
        </a:stretch>
      </xdr:blipFill>
      <xdr:spPr>
        <a:xfrm>
          <a:off x="9810750" y="20902930"/>
          <a:ext cx="1235075" cy="11372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123825</xdr:colOff>
      <xdr:row>24</xdr:row>
      <xdr:rowOff>123825</xdr:rowOff>
    </xdr:from>
    <xdr:to>
      <xdr:col>1</xdr:col>
      <xdr:colOff>1419225</xdr:colOff>
      <xdr:row>24</xdr:row>
      <xdr:rowOff>1104900</xdr:rowOff>
    </xdr:to>
    <xdr:pic>
      <xdr:nvPicPr>
        <xdr:cNvPr id="38" name="图片 37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876425" y="22680930"/>
          <a:ext cx="1295400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171450</xdr:colOff>
      <xdr:row>26</xdr:row>
      <xdr:rowOff>104775</xdr:rowOff>
    </xdr:from>
    <xdr:to>
      <xdr:col>4</xdr:col>
      <xdr:colOff>1390650</xdr:colOff>
      <xdr:row>26</xdr:row>
      <xdr:rowOff>1114425</xdr:rowOff>
    </xdr:to>
    <xdr:pic>
      <xdr:nvPicPr>
        <xdr:cNvPr id="39" name="图片 1"/>
        <xdr:cNvPicPr>
          <a:picLocks noChangeAspect="1" noChangeArrowheads="1"/>
        </xdr:cNvPicPr>
      </xdr:nvPicPr>
      <xdr:blipFill>
        <a:blip r:embed="rId60" cstate="print"/>
        <a:srcRect/>
        <a:stretch>
          <a:fillRect/>
        </a:stretch>
      </xdr:blipFill>
      <xdr:spPr>
        <a:xfrm>
          <a:off x="5076825" y="24631650"/>
          <a:ext cx="1219200" cy="1009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123825</xdr:colOff>
      <xdr:row>26</xdr:row>
      <xdr:rowOff>95250</xdr:rowOff>
    </xdr:from>
    <xdr:to>
      <xdr:col>1</xdr:col>
      <xdr:colOff>1428750</xdr:colOff>
      <xdr:row>26</xdr:row>
      <xdr:rowOff>1133475</xdr:rowOff>
    </xdr:to>
    <xdr:pic>
      <xdr:nvPicPr>
        <xdr:cNvPr id="40" name="图片 2"/>
        <xdr:cNvPicPr>
          <a:picLocks noChangeAspect="1" noChangeArrowheads="1"/>
        </xdr:cNvPicPr>
      </xdr:nvPicPr>
      <xdr:blipFill>
        <a:blip r:embed="rId61" cstate="print"/>
        <a:srcRect/>
        <a:stretch>
          <a:fillRect/>
        </a:stretch>
      </xdr:blipFill>
      <xdr:spPr>
        <a:xfrm>
          <a:off x="1876425" y="24622125"/>
          <a:ext cx="1304925" cy="103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210820</xdr:colOff>
      <xdr:row>26</xdr:row>
      <xdr:rowOff>66675</xdr:rowOff>
    </xdr:from>
    <xdr:to>
      <xdr:col>3</xdr:col>
      <xdr:colOff>636905</xdr:colOff>
      <xdr:row>26</xdr:row>
      <xdr:rowOff>1143000</xdr:rowOff>
    </xdr:to>
    <xdr:pic>
      <xdr:nvPicPr>
        <xdr:cNvPr id="41" name="图片 3"/>
        <xdr:cNvPicPr>
          <a:picLocks noChangeAspect="1" noChangeArrowheads="1"/>
        </xdr:cNvPicPr>
      </xdr:nvPicPr>
      <xdr:blipFill>
        <a:blip r:embed="rId62" cstate="print"/>
        <a:srcRect/>
        <a:stretch>
          <a:fillRect/>
        </a:stretch>
      </xdr:blipFill>
      <xdr:spPr>
        <a:xfrm>
          <a:off x="3582670" y="24593550"/>
          <a:ext cx="1111885" cy="107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123825</xdr:colOff>
      <xdr:row>26</xdr:row>
      <xdr:rowOff>28575</xdr:rowOff>
    </xdr:from>
    <xdr:to>
      <xdr:col>6</xdr:col>
      <xdr:colOff>1476375</xdr:colOff>
      <xdr:row>26</xdr:row>
      <xdr:rowOff>1190625</xdr:rowOff>
    </xdr:to>
    <xdr:pic>
      <xdr:nvPicPr>
        <xdr:cNvPr id="42" name="图片 4"/>
        <xdr:cNvPicPr>
          <a:picLocks noChangeAspect="1" noChangeArrowheads="1"/>
        </xdr:cNvPicPr>
      </xdr:nvPicPr>
      <xdr:blipFill>
        <a:blip r:embed="rId63" cstate="print"/>
        <a:srcRect/>
        <a:stretch>
          <a:fillRect/>
        </a:stretch>
      </xdr:blipFill>
      <xdr:spPr>
        <a:xfrm>
          <a:off x="8229600" y="24555450"/>
          <a:ext cx="1352550" cy="1162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26</xdr:row>
      <xdr:rowOff>76200</xdr:rowOff>
    </xdr:from>
    <xdr:to>
      <xdr:col>5</xdr:col>
      <xdr:colOff>1381760</xdr:colOff>
      <xdr:row>26</xdr:row>
      <xdr:rowOff>1243965</xdr:rowOff>
    </xdr:to>
    <xdr:pic>
      <xdr:nvPicPr>
        <xdr:cNvPr id="43" name="图片 5"/>
        <xdr:cNvPicPr>
          <a:picLocks noChangeAspect="1" noChangeArrowheads="1"/>
        </xdr:cNvPicPr>
      </xdr:nvPicPr>
      <xdr:blipFill>
        <a:blip r:embed="rId64" cstate="print"/>
        <a:srcRect/>
        <a:stretch>
          <a:fillRect/>
        </a:stretch>
      </xdr:blipFill>
      <xdr:spPr>
        <a:xfrm>
          <a:off x="6667500" y="24603075"/>
          <a:ext cx="1219835" cy="11677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104775</xdr:colOff>
      <xdr:row>26</xdr:row>
      <xdr:rowOff>0</xdr:rowOff>
    </xdr:from>
    <xdr:to>
      <xdr:col>7</xdr:col>
      <xdr:colOff>1419860</xdr:colOff>
      <xdr:row>26</xdr:row>
      <xdr:rowOff>1050290</xdr:rowOff>
    </xdr:to>
    <xdr:pic>
      <xdr:nvPicPr>
        <xdr:cNvPr id="44" name="图片 20"/>
        <xdr:cNvPicPr>
          <a:picLocks noChangeAspect="1" noChangeArrowheads="1"/>
        </xdr:cNvPicPr>
      </xdr:nvPicPr>
      <xdr:blipFill>
        <a:blip r:embed="rId65"/>
        <a:srcRect/>
        <a:stretch>
          <a:fillRect/>
        </a:stretch>
      </xdr:blipFill>
      <xdr:spPr>
        <a:xfrm>
          <a:off x="9810750" y="24526875"/>
          <a:ext cx="1315085" cy="10502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85725</xdr:colOff>
      <xdr:row>24</xdr:row>
      <xdr:rowOff>203200</xdr:rowOff>
    </xdr:from>
    <xdr:to>
      <xdr:col>3</xdr:col>
      <xdr:colOff>645160</xdr:colOff>
      <xdr:row>24</xdr:row>
      <xdr:rowOff>988060</xdr:rowOff>
    </xdr:to>
    <xdr:pic>
      <xdr:nvPicPr>
        <xdr:cNvPr id="45" name="图片 44"/>
        <xdr:cNvPicPr>
          <a:picLocks noChangeAspect="1"/>
        </xdr:cNvPicPr>
      </xdr:nvPicPr>
      <xdr:blipFill>
        <a:blip r:embed="rId66" cstate="print"/>
        <a:stretch>
          <a:fillRect/>
        </a:stretch>
      </xdr:blipFill>
      <xdr:spPr>
        <a:xfrm>
          <a:off x="3457575" y="22760305"/>
          <a:ext cx="1245235" cy="784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123825</xdr:colOff>
      <xdr:row>24</xdr:row>
      <xdr:rowOff>288925</xdr:rowOff>
    </xdr:from>
    <xdr:to>
      <xdr:col>4</xdr:col>
      <xdr:colOff>1403985</xdr:colOff>
      <xdr:row>24</xdr:row>
      <xdr:rowOff>1089025</xdr:rowOff>
    </xdr:to>
    <xdr:pic>
      <xdr:nvPicPr>
        <xdr:cNvPr id="46" name="图片 45"/>
        <xdr:cNvPicPr>
          <a:picLocks noChangeAspect="1"/>
        </xdr:cNvPicPr>
      </xdr:nvPicPr>
      <xdr:blipFill>
        <a:blip r:embed="rId67" cstate="print"/>
        <a:stretch>
          <a:fillRect/>
        </a:stretch>
      </xdr:blipFill>
      <xdr:spPr>
        <a:xfrm>
          <a:off x="5029200" y="22846030"/>
          <a:ext cx="128016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209550</xdr:colOff>
      <xdr:row>20</xdr:row>
      <xdr:rowOff>9525</xdr:rowOff>
    </xdr:from>
    <xdr:to>
      <xdr:col>4</xdr:col>
      <xdr:colOff>1309370</xdr:colOff>
      <xdr:row>20</xdr:row>
      <xdr:rowOff>1049020</xdr:rowOff>
    </xdr:to>
    <xdr:pic>
      <xdr:nvPicPr>
        <xdr:cNvPr id="47" name="图片 1" descr="21F4247E8E30E90A6F8790B509BD3980"/>
        <xdr:cNvPicPr>
          <a:picLocks noChangeAspect="1"/>
        </xdr:cNvPicPr>
      </xdr:nvPicPr>
      <xdr:blipFill>
        <a:blip r:embed="rId68" cstate="print"/>
        <a:stretch>
          <a:fillRect/>
        </a:stretch>
      </xdr:blipFill>
      <xdr:spPr>
        <a:xfrm>
          <a:off x="5114925" y="19265900"/>
          <a:ext cx="1099820" cy="1039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180975</xdr:colOff>
      <xdr:row>8</xdr:row>
      <xdr:rowOff>19050</xdr:rowOff>
    </xdr:from>
    <xdr:to>
      <xdr:col>1</xdr:col>
      <xdr:colOff>1278890</xdr:colOff>
      <xdr:row>8</xdr:row>
      <xdr:rowOff>1356995</xdr:rowOff>
    </xdr:to>
    <xdr:pic>
      <xdr:nvPicPr>
        <xdr:cNvPr id="51" name="图片 72" descr="_MG_0130.png"/>
        <xdr:cNvPicPr>
          <a:picLocks noChangeAspect="1" noChangeArrowheads="1"/>
        </xdr:cNvPicPr>
      </xdr:nvPicPr>
      <xdr:blipFill>
        <a:blip r:embed="rId69" cstate="print"/>
        <a:srcRect/>
        <a:stretch>
          <a:fillRect/>
        </a:stretch>
      </xdr:blipFill>
      <xdr:spPr>
        <a:xfrm>
          <a:off x="1933575" y="7198995"/>
          <a:ext cx="1097915" cy="13379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180975</xdr:colOff>
      <xdr:row>8</xdr:row>
      <xdr:rowOff>38100</xdr:rowOff>
    </xdr:from>
    <xdr:to>
      <xdr:col>4</xdr:col>
      <xdr:colOff>1231265</xdr:colOff>
      <xdr:row>8</xdr:row>
      <xdr:rowOff>1318895</xdr:rowOff>
    </xdr:to>
    <xdr:pic>
      <xdr:nvPicPr>
        <xdr:cNvPr id="52" name="图片 51"/>
        <xdr:cNvPicPr>
          <a:picLocks noChangeAspect="1"/>
        </xdr:cNvPicPr>
      </xdr:nvPicPr>
      <xdr:blipFill>
        <a:blip r:embed="rId70" cstate="print"/>
        <a:stretch>
          <a:fillRect/>
        </a:stretch>
      </xdr:blipFill>
      <xdr:spPr>
        <a:xfrm>
          <a:off x="5086350" y="7218045"/>
          <a:ext cx="1050290" cy="1280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190500</xdr:colOff>
      <xdr:row>8</xdr:row>
      <xdr:rowOff>28575</xdr:rowOff>
    </xdr:from>
    <xdr:to>
      <xdr:col>3</xdr:col>
      <xdr:colOff>603885</xdr:colOff>
      <xdr:row>8</xdr:row>
      <xdr:rowOff>1336040</xdr:rowOff>
    </xdr:to>
    <xdr:pic>
      <xdr:nvPicPr>
        <xdr:cNvPr id="53" name="图片 73" descr="IMG_0135.png"/>
        <xdr:cNvPicPr>
          <a:picLocks noChangeAspect="1" noChangeArrowheads="1"/>
        </xdr:cNvPicPr>
      </xdr:nvPicPr>
      <xdr:blipFill>
        <a:blip r:embed="rId71" cstate="print"/>
        <a:srcRect/>
        <a:stretch>
          <a:fillRect/>
        </a:stretch>
      </xdr:blipFill>
      <xdr:spPr>
        <a:xfrm>
          <a:off x="3562350" y="7208520"/>
          <a:ext cx="1099185" cy="13074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200025</xdr:colOff>
      <xdr:row>10</xdr:row>
      <xdr:rowOff>57150</xdr:rowOff>
    </xdr:from>
    <xdr:to>
      <xdr:col>6</xdr:col>
      <xdr:colOff>1296670</xdr:colOff>
      <xdr:row>10</xdr:row>
      <xdr:rowOff>1268730</xdr:rowOff>
    </xdr:to>
    <xdr:pic>
      <xdr:nvPicPr>
        <xdr:cNvPr id="54" name="Picture 49025"/>
        <xdr:cNvPicPr>
          <a:picLocks noChangeAspect="1" noChangeArrowheads="1"/>
        </xdr:cNvPicPr>
      </xdr:nvPicPr>
      <xdr:blipFill>
        <a:blip r:embed="rId72" cstate="print"/>
        <a:srcRect/>
        <a:stretch>
          <a:fillRect/>
        </a:stretch>
      </xdr:blipFill>
      <xdr:spPr>
        <a:xfrm>
          <a:off x="8305800" y="9218295"/>
          <a:ext cx="1096645" cy="12115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304800</xdr:colOff>
      <xdr:row>10</xdr:row>
      <xdr:rowOff>15240</xdr:rowOff>
    </xdr:from>
    <xdr:to>
      <xdr:col>1</xdr:col>
      <xdr:colOff>1305560</xdr:colOff>
      <xdr:row>10</xdr:row>
      <xdr:rowOff>1314450</xdr:rowOff>
    </xdr:to>
    <xdr:pic>
      <xdr:nvPicPr>
        <xdr:cNvPr id="55" name="Picture 49665"/>
        <xdr:cNvPicPr>
          <a:picLocks noChangeAspect="1" noChangeArrowheads="1"/>
        </xdr:cNvPicPr>
      </xdr:nvPicPr>
      <xdr:blipFill>
        <a:blip r:embed="rId73" cstate="print"/>
        <a:srcRect/>
        <a:stretch>
          <a:fillRect/>
        </a:stretch>
      </xdr:blipFill>
      <xdr:spPr>
        <a:xfrm>
          <a:off x="2057400" y="9176385"/>
          <a:ext cx="1000760" cy="129921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180975</xdr:colOff>
      <xdr:row>16</xdr:row>
      <xdr:rowOff>76200</xdr:rowOff>
    </xdr:from>
    <xdr:to>
      <xdr:col>4</xdr:col>
      <xdr:colOff>1193165</xdr:colOff>
      <xdr:row>16</xdr:row>
      <xdr:rowOff>1030605</xdr:rowOff>
    </xdr:to>
    <xdr:pic>
      <xdr:nvPicPr>
        <xdr:cNvPr id="56" name="图片 16" descr="_MG_0162（绿）.png"/>
        <xdr:cNvPicPr>
          <a:picLocks noChangeAspect="1" noChangeArrowheads="1"/>
        </xdr:cNvPicPr>
      </xdr:nvPicPr>
      <xdr:blipFill>
        <a:blip r:embed="rId74" cstate="print"/>
        <a:srcRect/>
        <a:stretch>
          <a:fillRect/>
        </a:stretch>
      </xdr:blipFill>
      <xdr:spPr>
        <a:xfrm>
          <a:off x="5086350" y="15739110"/>
          <a:ext cx="1012190" cy="9544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219075</xdr:colOff>
      <xdr:row>4</xdr:row>
      <xdr:rowOff>19050</xdr:rowOff>
    </xdr:from>
    <xdr:to>
      <xdr:col>6</xdr:col>
      <xdr:colOff>1141730</xdr:colOff>
      <xdr:row>4</xdr:row>
      <xdr:rowOff>1325880</xdr:rowOff>
    </xdr:to>
    <xdr:pic>
      <xdr:nvPicPr>
        <xdr:cNvPr id="58" name="图片 57"/>
        <xdr:cNvPicPr>
          <a:picLocks noChangeAspect="1"/>
        </xdr:cNvPicPr>
      </xdr:nvPicPr>
      <xdr:blipFill>
        <a:blip r:embed="rId75" cstate="print"/>
        <a:stretch>
          <a:fillRect/>
        </a:stretch>
      </xdr:blipFill>
      <xdr:spPr>
        <a:xfrm>
          <a:off x="8324850" y="3305175"/>
          <a:ext cx="922655" cy="1306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247650</xdr:colOff>
      <xdr:row>14</xdr:row>
      <xdr:rowOff>92075</xdr:rowOff>
    </xdr:from>
    <xdr:to>
      <xdr:col>3</xdr:col>
      <xdr:colOff>584200</xdr:colOff>
      <xdr:row>14</xdr:row>
      <xdr:rowOff>1393825</xdr:rowOff>
    </xdr:to>
    <xdr:pic>
      <xdr:nvPicPr>
        <xdr:cNvPr id="50" name="图片 49"/>
        <xdr:cNvPicPr>
          <a:picLocks noChangeAspect="1"/>
        </xdr:cNvPicPr>
      </xdr:nvPicPr>
      <xdr:blipFill>
        <a:blip r:embed="rId76" cstate="print"/>
        <a:stretch>
          <a:fillRect/>
        </a:stretch>
      </xdr:blipFill>
      <xdr:spPr>
        <a:xfrm>
          <a:off x="3619500" y="13773785"/>
          <a:ext cx="1022350" cy="1301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323850</xdr:colOff>
      <xdr:row>16</xdr:row>
      <xdr:rowOff>180975</xdr:rowOff>
    </xdr:from>
    <xdr:to>
      <xdr:col>5</xdr:col>
      <xdr:colOff>1200785</xdr:colOff>
      <xdr:row>16</xdr:row>
      <xdr:rowOff>1109980</xdr:rowOff>
    </xdr:to>
    <xdr:pic>
      <xdr:nvPicPr>
        <xdr:cNvPr id="57" name="图片 6"/>
        <xdr:cNvPicPr>
          <a:picLocks noChangeAspect="1"/>
        </xdr:cNvPicPr>
      </xdr:nvPicPr>
      <xdr:blipFill>
        <a:blip r:embed="rId77" cstate="print"/>
        <a:stretch>
          <a:fillRect/>
        </a:stretch>
      </xdr:blipFill>
      <xdr:spPr>
        <a:xfrm>
          <a:off x="6829425" y="15843885"/>
          <a:ext cx="876935" cy="929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314325</xdr:colOff>
      <xdr:row>16</xdr:row>
      <xdr:rowOff>200025</xdr:rowOff>
    </xdr:from>
    <xdr:to>
      <xdr:col>6</xdr:col>
      <xdr:colOff>1216660</xdr:colOff>
      <xdr:row>16</xdr:row>
      <xdr:rowOff>1017905</xdr:rowOff>
    </xdr:to>
    <xdr:pic>
      <xdr:nvPicPr>
        <xdr:cNvPr id="59" name="图片 3"/>
        <xdr:cNvPicPr>
          <a:picLocks noChangeAspect="1"/>
        </xdr:cNvPicPr>
      </xdr:nvPicPr>
      <xdr:blipFill>
        <a:blip r:embed="rId78" cstate="print"/>
        <a:stretch>
          <a:fillRect/>
        </a:stretch>
      </xdr:blipFill>
      <xdr:spPr>
        <a:xfrm>
          <a:off x="8420100" y="15862935"/>
          <a:ext cx="902335" cy="817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304800</xdr:colOff>
      <xdr:row>2</xdr:row>
      <xdr:rowOff>95250</xdr:rowOff>
    </xdr:from>
    <xdr:to>
      <xdr:col>9</xdr:col>
      <xdr:colOff>1494790</xdr:colOff>
      <xdr:row>2</xdr:row>
      <xdr:rowOff>1210945</xdr:rowOff>
    </xdr:to>
    <xdr:pic>
      <xdr:nvPicPr>
        <xdr:cNvPr id="60" name="圖片 3"/>
        <xdr:cNvPicPr>
          <a:picLocks noChangeAspect="1" noChangeArrowheads="1"/>
        </xdr:cNvPicPr>
      </xdr:nvPicPr>
      <xdr:blipFill>
        <a:blip r:embed="rId79"/>
        <a:srcRect/>
        <a:stretch>
          <a:fillRect/>
        </a:stretch>
      </xdr:blipFill>
      <xdr:spPr>
        <a:xfrm>
          <a:off x="12144375" y="1209675"/>
          <a:ext cx="1189990" cy="1115695"/>
        </a:xfrm>
        <a:prstGeom prst="rect">
          <a:avLst/>
        </a:prstGeom>
        <a:noFill/>
        <a:ln w="9525" cap="flat">
          <a:noFill/>
          <a:round/>
        </a:ln>
        <a:effectLst/>
      </xdr:spPr>
    </xdr:pic>
    <xdr:clientData/>
  </xdr:twoCellAnchor>
  <xdr:twoCellAnchor>
    <xdr:from>
      <xdr:col>10</xdr:col>
      <xdr:colOff>323850</xdr:colOff>
      <xdr:row>2</xdr:row>
      <xdr:rowOff>161925</xdr:rowOff>
    </xdr:from>
    <xdr:to>
      <xdr:col>10</xdr:col>
      <xdr:colOff>1472565</xdr:colOff>
      <xdr:row>2</xdr:row>
      <xdr:rowOff>1067435</xdr:rowOff>
    </xdr:to>
    <xdr:pic>
      <xdr:nvPicPr>
        <xdr:cNvPr id="61" name="图片 13"/>
        <xdr:cNvPicPr>
          <a:picLocks noChangeAspect="1" noChangeArrowheads="1"/>
        </xdr:cNvPicPr>
      </xdr:nvPicPr>
      <xdr:blipFill>
        <a:blip r:embed="rId80"/>
        <a:srcRect/>
        <a:stretch>
          <a:fillRect/>
        </a:stretch>
      </xdr:blipFill>
      <xdr:spPr>
        <a:xfrm>
          <a:off x="14135100" y="1276350"/>
          <a:ext cx="1148715" cy="905510"/>
        </a:xfrm>
        <a:prstGeom prst="rect">
          <a:avLst/>
        </a:prstGeom>
        <a:noFill/>
        <a:ln w="9525" cap="flat">
          <a:noFill/>
          <a:round/>
        </a:ln>
        <a:effectLst/>
      </xdr:spPr>
    </xdr:pic>
    <xdr:clientData/>
  </xdr:twoCellAnchor>
  <xdr:twoCellAnchor>
    <xdr:from>
      <xdr:col>11</xdr:col>
      <xdr:colOff>171450</xdr:colOff>
      <xdr:row>2</xdr:row>
      <xdr:rowOff>19050</xdr:rowOff>
    </xdr:from>
    <xdr:to>
      <xdr:col>11</xdr:col>
      <xdr:colOff>1461135</xdr:colOff>
      <xdr:row>2</xdr:row>
      <xdr:rowOff>1195705</xdr:rowOff>
    </xdr:to>
    <xdr:pic>
      <xdr:nvPicPr>
        <xdr:cNvPr id="62" name="图片 61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5735300" y="1133475"/>
          <a:ext cx="1289685" cy="1176655"/>
        </a:xfrm>
        <a:prstGeom prst="rect">
          <a:avLst/>
        </a:prstGeom>
      </xdr:spPr>
    </xdr:pic>
    <xdr:clientData/>
  </xdr:twoCellAnchor>
  <xdr:twoCellAnchor>
    <xdr:from>
      <xdr:col>12</xdr:col>
      <xdr:colOff>152400</xdr:colOff>
      <xdr:row>2</xdr:row>
      <xdr:rowOff>28575</xdr:rowOff>
    </xdr:from>
    <xdr:to>
      <xdr:col>12</xdr:col>
      <xdr:colOff>1352550</xdr:colOff>
      <xdr:row>2</xdr:row>
      <xdr:rowOff>1097280</xdr:rowOff>
    </xdr:to>
    <xdr:pic>
      <xdr:nvPicPr>
        <xdr:cNvPr id="63" name="图片 6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7468850" y="1143000"/>
          <a:ext cx="1200150" cy="1068705"/>
        </a:xfrm>
        <a:prstGeom prst="rect">
          <a:avLst/>
        </a:prstGeom>
      </xdr:spPr>
    </xdr:pic>
    <xdr:clientData/>
  </xdr:twoCellAnchor>
  <xdr:twoCellAnchor>
    <xdr:from>
      <xdr:col>13</xdr:col>
      <xdr:colOff>200025</xdr:colOff>
      <xdr:row>2</xdr:row>
      <xdr:rowOff>57150</xdr:rowOff>
    </xdr:from>
    <xdr:to>
      <xdr:col>13</xdr:col>
      <xdr:colOff>1282700</xdr:colOff>
      <xdr:row>2</xdr:row>
      <xdr:rowOff>1239520</xdr:rowOff>
    </xdr:to>
    <xdr:pic>
      <xdr:nvPicPr>
        <xdr:cNvPr id="64" name="图片 6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9269075" y="1171575"/>
          <a:ext cx="1082675" cy="1182370"/>
        </a:xfrm>
        <a:prstGeom prst="rect">
          <a:avLst/>
        </a:prstGeom>
      </xdr:spPr>
    </xdr:pic>
    <xdr:clientData/>
  </xdr:twoCellAnchor>
  <xdr:twoCellAnchor>
    <xdr:from>
      <xdr:col>14</xdr:col>
      <xdr:colOff>57150</xdr:colOff>
      <xdr:row>2</xdr:row>
      <xdr:rowOff>28575</xdr:rowOff>
    </xdr:from>
    <xdr:to>
      <xdr:col>14</xdr:col>
      <xdr:colOff>1301750</xdr:colOff>
      <xdr:row>2</xdr:row>
      <xdr:rowOff>1220470</xdr:rowOff>
    </xdr:to>
    <xdr:pic>
      <xdr:nvPicPr>
        <xdr:cNvPr id="65" name="图片 64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20878800" y="1143000"/>
          <a:ext cx="1244600" cy="1191895"/>
        </a:xfrm>
        <a:prstGeom prst="rect">
          <a:avLst/>
        </a:prstGeom>
      </xdr:spPr>
    </xdr:pic>
    <xdr:clientData/>
  </xdr:twoCellAnchor>
  <xdr:twoCellAnchor>
    <xdr:from>
      <xdr:col>9</xdr:col>
      <xdr:colOff>209550</xdr:colOff>
      <xdr:row>4</xdr:row>
      <xdr:rowOff>123825</xdr:rowOff>
    </xdr:from>
    <xdr:to>
      <xdr:col>9</xdr:col>
      <xdr:colOff>1752600</xdr:colOff>
      <xdr:row>4</xdr:row>
      <xdr:rowOff>1287780</xdr:rowOff>
    </xdr:to>
    <xdr:pic>
      <xdr:nvPicPr>
        <xdr:cNvPr id="67" name="图片 66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2049125" y="3409950"/>
          <a:ext cx="1543050" cy="1163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209550</xdr:colOff>
      <xdr:row>4</xdr:row>
      <xdr:rowOff>114300</xdr:rowOff>
    </xdr:from>
    <xdr:to>
      <xdr:col>10</xdr:col>
      <xdr:colOff>1532890</xdr:colOff>
      <xdr:row>4</xdr:row>
      <xdr:rowOff>1235075</xdr:rowOff>
    </xdr:to>
    <xdr:pic>
      <xdr:nvPicPr>
        <xdr:cNvPr id="68" name="图片 67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4020800" y="3400425"/>
          <a:ext cx="1323340" cy="1120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161925</xdr:colOff>
      <xdr:row>4</xdr:row>
      <xdr:rowOff>142875</xdr:rowOff>
    </xdr:from>
    <xdr:to>
      <xdr:col>12</xdr:col>
      <xdr:colOff>1504950</xdr:colOff>
      <xdr:row>4</xdr:row>
      <xdr:rowOff>1281430</xdr:rowOff>
    </xdr:to>
    <xdr:pic>
      <xdr:nvPicPr>
        <xdr:cNvPr id="69" name="图片 68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7478375" y="3429000"/>
          <a:ext cx="1343025" cy="1138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228600</xdr:colOff>
      <xdr:row>4</xdr:row>
      <xdr:rowOff>66675</xdr:rowOff>
    </xdr:from>
    <xdr:to>
      <xdr:col>11</xdr:col>
      <xdr:colOff>1303655</xdr:colOff>
      <xdr:row>4</xdr:row>
      <xdr:rowOff>1268730</xdr:rowOff>
    </xdr:to>
    <xdr:pic>
      <xdr:nvPicPr>
        <xdr:cNvPr id="70" name="图片 69"/>
        <xdr:cNvPicPr>
          <a:picLocks noChangeAspect="1"/>
        </xdr:cNvPicPr>
      </xdr:nvPicPr>
      <xdr:blipFill>
        <a:blip r:embed="rId88" cstate="print"/>
        <a:stretch>
          <a:fillRect/>
        </a:stretch>
      </xdr:blipFill>
      <xdr:spPr>
        <a:xfrm>
          <a:off x="15792450" y="3352800"/>
          <a:ext cx="1075055" cy="1202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333375</xdr:colOff>
      <xdr:row>28</xdr:row>
      <xdr:rowOff>66675</xdr:rowOff>
    </xdr:from>
    <xdr:to>
      <xdr:col>5</xdr:col>
      <xdr:colOff>1600200</xdr:colOff>
      <xdr:row>28</xdr:row>
      <xdr:rowOff>0</xdr:rowOff>
    </xdr:to>
    <xdr:pic>
      <xdr:nvPicPr>
        <xdr:cNvPr id="71" name="图片 6"/>
        <xdr:cNvPicPr>
          <a:picLocks noChangeAspect="1" noChangeArrowheads="1"/>
        </xdr:cNvPicPr>
      </xdr:nvPicPr>
      <xdr:blipFill>
        <a:blip r:embed="rId89" cstate="print"/>
        <a:srcRect/>
        <a:stretch>
          <a:fillRect/>
        </a:stretch>
      </xdr:blipFill>
      <xdr:spPr>
        <a:xfrm>
          <a:off x="6838950" y="26306145"/>
          <a:ext cx="12668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28</xdr:row>
      <xdr:rowOff>19050</xdr:rowOff>
    </xdr:from>
    <xdr:to>
      <xdr:col>1</xdr:col>
      <xdr:colOff>1353185</xdr:colOff>
      <xdr:row>28</xdr:row>
      <xdr:rowOff>1152525</xdr:rowOff>
    </xdr:to>
    <xdr:pic>
      <xdr:nvPicPr>
        <xdr:cNvPr id="72" name="图片 7" descr="1510637675(1)"/>
        <xdr:cNvPicPr>
          <a:picLocks noChangeAspect="1" noChangeArrowheads="1"/>
        </xdr:cNvPicPr>
      </xdr:nvPicPr>
      <xdr:blipFill>
        <a:blip r:embed="rId90" cstate="print"/>
        <a:srcRect/>
        <a:stretch>
          <a:fillRect/>
        </a:stretch>
      </xdr:blipFill>
      <xdr:spPr>
        <a:xfrm>
          <a:off x="1866900" y="26258520"/>
          <a:ext cx="1238885" cy="1133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200025</xdr:colOff>
      <xdr:row>28</xdr:row>
      <xdr:rowOff>28575</xdr:rowOff>
    </xdr:from>
    <xdr:to>
      <xdr:col>3</xdr:col>
      <xdr:colOff>589915</xdr:colOff>
      <xdr:row>28</xdr:row>
      <xdr:rowOff>1181100</xdr:rowOff>
    </xdr:to>
    <xdr:pic>
      <xdr:nvPicPr>
        <xdr:cNvPr id="73" name="图片 8"/>
        <xdr:cNvPicPr>
          <a:picLocks noChangeAspect="1" noChangeArrowheads="1"/>
        </xdr:cNvPicPr>
      </xdr:nvPicPr>
      <xdr:blipFill>
        <a:blip r:embed="rId91" cstate="print"/>
        <a:srcRect/>
        <a:stretch>
          <a:fillRect/>
        </a:stretch>
      </xdr:blipFill>
      <xdr:spPr>
        <a:xfrm>
          <a:off x="3571875" y="26268045"/>
          <a:ext cx="1075690" cy="1152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295275</xdr:colOff>
      <xdr:row>28</xdr:row>
      <xdr:rowOff>85725</xdr:rowOff>
    </xdr:from>
    <xdr:to>
      <xdr:col>4</xdr:col>
      <xdr:colOff>1362075</xdr:colOff>
      <xdr:row>28</xdr:row>
      <xdr:rowOff>1184275</xdr:rowOff>
    </xdr:to>
    <xdr:pic>
      <xdr:nvPicPr>
        <xdr:cNvPr id="74" name="图片 9"/>
        <xdr:cNvPicPr>
          <a:picLocks noChangeAspect="1" noChangeArrowheads="1"/>
        </xdr:cNvPicPr>
      </xdr:nvPicPr>
      <xdr:blipFill>
        <a:blip r:embed="rId92" cstate="print"/>
        <a:srcRect/>
        <a:stretch>
          <a:fillRect/>
        </a:stretch>
      </xdr:blipFill>
      <xdr:spPr>
        <a:xfrm>
          <a:off x="5200650" y="26325195"/>
          <a:ext cx="1066800" cy="1098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295275</xdr:colOff>
      <xdr:row>28</xdr:row>
      <xdr:rowOff>57150</xdr:rowOff>
    </xdr:from>
    <xdr:to>
      <xdr:col>6</xdr:col>
      <xdr:colOff>1600200</xdr:colOff>
      <xdr:row>28</xdr:row>
      <xdr:rowOff>0</xdr:rowOff>
    </xdr:to>
    <xdr:pic>
      <xdr:nvPicPr>
        <xdr:cNvPr id="75" name="图片 10"/>
        <xdr:cNvPicPr>
          <a:picLocks noChangeAspect="1" noChangeArrowheads="1"/>
        </xdr:cNvPicPr>
      </xdr:nvPicPr>
      <xdr:blipFill>
        <a:blip r:embed="rId93" cstate="print"/>
        <a:srcRect/>
        <a:stretch>
          <a:fillRect/>
        </a:stretch>
      </xdr:blipFill>
      <xdr:spPr>
        <a:xfrm>
          <a:off x="8401050" y="26296620"/>
          <a:ext cx="13049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371475</xdr:colOff>
      <xdr:row>28</xdr:row>
      <xdr:rowOff>200025</xdr:rowOff>
    </xdr:from>
    <xdr:to>
      <xdr:col>8</xdr:col>
      <xdr:colOff>0</xdr:colOff>
      <xdr:row>28</xdr:row>
      <xdr:rowOff>1181100</xdr:rowOff>
    </xdr:to>
    <xdr:pic>
      <xdr:nvPicPr>
        <xdr:cNvPr id="76" name="图片 17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10077450" y="26439495"/>
          <a:ext cx="1228725" cy="981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238125</xdr:colOff>
      <xdr:row>6</xdr:row>
      <xdr:rowOff>66675</xdr:rowOff>
    </xdr:from>
    <xdr:to>
      <xdr:col>9</xdr:col>
      <xdr:colOff>1514475</xdr:colOff>
      <xdr:row>6</xdr:row>
      <xdr:rowOff>1098550</xdr:rowOff>
    </xdr:to>
    <xdr:pic>
      <xdr:nvPicPr>
        <xdr:cNvPr id="77" name="圖片 4"/>
        <xdr:cNvPicPr>
          <a:picLocks noChangeAspect="1" noChangeArrowheads="1"/>
        </xdr:cNvPicPr>
      </xdr:nvPicPr>
      <xdr:blipFill>
        <a:blip r:embed="rId94"/>
        <a:srcRect/>
        <a:stretch>
          <a:fillRect/>
        </a:stretch>
      </xdr:blipFill>
      <xdr:spPr>
        <a:xfrm>
          <a:off x="12077700" y="5398770"/>
          <a:ext cx="1276350" cy="1031875"/>
        </a:xfrm>
        <a:prstGeom prst="rect">
          <a:avLst/>
        </a:prstGeom>
        <a:noFill/>
        <a:ln w="9525" cap="flat">
          <a:noFill/>
          <a:round/>
        </a:ln>
        <a:effectLst/>
      </xdr:spPr>
    </xdr:pic>
    <xdr:clientData/>
  </xdr:twoCellAnchor>
  <xdr:twoCellAnchor>
    <xdr:from>
      <xdr:col>10</xdr:col>
      <xdr:colOff>28575</xdr:colOff>
      <xdr:row>6</xdr:row>
      <xdr:rowOff>200025</xdr:rowOff>
    </xdr:from>
    <xdr:to>
      <xdr:col>10</xdr:col>
      <xdr:colOff>1723390</xdr:colOff>
      <xdr:row>6</xdr:row>
      <xdr:rowOff>942975</xdr:rowOff>
    </xdr:to>
    <xdr:pic>
      <xdr:nvPicPr>
        <xdr:cNvPr id="78" name="图片 33"/>
        <xdr:cNvPicPr>
          <a:picLocks noChangeAspect="1" noChangeArrowheads="1"/>
        </xdr:cNvPicPr>
      </xdr:nvPicPr>
      <xdr:blipFill>
        <a:blip r:embed="rId95"/>
        <a:srcRect/>
        <a:stretch>
          <a:fillRect/>
        </a:stretch>
      </xdr:blipFill>
      <xdr:spPr>
        <a:xfrm>
          <a:off x="13839825" y="5532120"/>
          <a:ext cx="1694815" cy="742950"/>
        </a:xfrm>
        <a:prstGeom prst="rect">
          <a:avLst/>
        </a:prstGeom>
        <a:noFill/>
        <a:ln w="9525" cap="flat">
          <a:noFill/>
          <a:round/>
        </a:ln>
        <a:effectLst/>
      </xdr:spPr>
    </xdr:pic>
    <xdr:clientData/>
  </xdr:twoCellAnchor>
  <xdr:twoCellAnchor>
    <xdr:from>
      <xdr:col>1</xdr:col>
      <xdr:colOff>181610</xdr:colOff>
      <xdr:row>6</xdr:row>
      <xdr:rowOff>48260</xdr:rowOff>
    </xdr:from>
    <xdr:to>
      <xdr:col>1</xdr:col>
      <xdr:colOff>1049020</xdr:colOff>
      <xdr:row>6</xdr:row>
      <xdr:rowOff>1147445</xdr:rowOff>
    </xdr:to>
    <xdr:pic>
      <xdr:nvPicPr>
        <xdr:cNvPr id="5" name="图片 4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1934210" y="5380355"/>
          <a:ext cx="867410" cy="1099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47625</xdr:colOff>
      <xdr:row>18</xdr:row>
      <xdr:rowOff>165100</xdr:rowOff>
    </xdr:from>
    <xdr:to>
      <xdr:col>5</xdr:col>
      <xdr:colOff>1366520</xdr:colOff>
      <xdr:row>18</xdr:row>
      <xdr:rowOff>974725</xdr:rowOff>
    </xdr:to>
    <xdr:pic>
      <xdr:nvPicPr>
        <xdr:cNvPr id="2" name="图片 1"/>
        <xdr:cNvPicPr>
          <a:picLocks noChangeAspect="1"/>
        </xdr:cNvPicPr>
      </xdr:nvPicPr>
      <xdr:blipFill>
        <a:blip r:embed="rId97" cstate="print"/>
        <a:stretch>
          <a:fillRect/>
        </a:stretch>
      </xdr:blipFill>
      <xdr:spPr>
        <a:xfrm>
          <a:off x="6553200" y="17630775"/>
          <a:ext cx="131889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161925</xdr:colOff>
      <xdr:row>2</xdr:row>
      <xdr:rowOff>66675</xdr:rowOff>
    </xdr:from>
    <xdr:to>
      <xdr:col>4</xdr:col>
      <xdr:colOff>1155065</xdr:colOff>
      <xdr:row>2</xdr:row>
      <xdr:rowOff>1359535</xdr:rowOff>
    </xdr:to>
    <xdr:pic>
      <xdr:nvPicPr>
        <xdr:cNvPr id="4" name="图片 3"/>
        <xdr:cNvPicPr>
          <a:picLocks noChangeAspect="1"/>
        </xdr:cNvPicPr>
      </xdr:nvPicPr>
      <xdr:blipFill>
        <a:blip r:embed="rId98" cstate="print"/>
        <a:stretch>
          <a:fillRect/>
        </a:stretch>
      </xdr:blipFill>
      <xdr:spPr>
        <a:xfrm>
          <a:off x="5067300" y="1181100"/>
          <a:ext cx="993140" cy="12928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RecoveredExternalLink2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RecoveredExternalLink3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新品"/>
      <sheetName val="家用报价"/>
      <sheetName val="无线覆盖指南"/>
      <sheetName val="交换机全参数"/>
      <sheetName val="企业路由"/>
      <sheetName val="Sheet1"/>
    </sheetNames>
    <sheetDataSet>
      <sheetData sheetId="0"/>
      <sheetData sheetId="1"/>
      <sheetData sheetId="2"/>
      <sheetData sheetId="3"/>
      <sheetData sheetId="4"/>
      <sheetData sheetId="5">
        <row r="3">
          <cell r="A3" t="str">
            <v>AC100</v>
          </cell>
          <cell r="B3">
            <v>199</v>
          </cell>
        </row>
        <row r="4">
          <cell r="A4" t="str">
            <v>AC1000</v>
          </cell>
          <cell r="B4">
            <v>3050</v>
          </cell>
        </row>
        <row r="5">
          <cell r="A5" t="str">
            <v>AC200</v>
          </cell>
          <cell r="B5">
            <v>380</v>
          </cell>
        </row>
        <row r="6">
          <cell r="A6" t="str">
            <v>AP300C-POE</v>
          </cell>
          <cell r="B6">
            <v>180</v>
          </cell>
        </row>
        <row r="7">
          <cell r="A7" t="str">
            <v>AP300D</v>
          </cell>
          <cell r="B7">
            <v>198</v>
          </cell>
        </row>
        <row r="8">
          <cell r="A8" t="str">
            <v>AP300I-POE</v>
          </cell>
          <cell r="B8">
            <v>99</v>
          </cell>
        </row>
        <row r="9">
          <cell r="A9" t="str">
            <v>AP300I-DC</v>
          </cell>
          <cell r="B9">
            <v>69</v>
          </cell>
        </row>
        <row r="10">
          <cell r="A10" t="str">
            <v>AP300P</v>
          </cell>
          <cell r="B10">
            <v>398</v>
          </cell>
        </row>
        <row r="11">
          <cell r="A11" t="str">
            <v>AP301C</v>
          </cell>
          <cell r="B11">
            <v>119</v>
          </cell>
        </row>
        <row r="12">
          <cell r="A12" t="str">
            <v>AP302C-POE</v>
          </cell>
          <cell r="B12">
            <v>135</v>
          </cell>
        </row>
        <row r="13">
          <cell r="A13" t="str">
            <v>AP450C-POE</v>
          </cell>
          <cell r="B13">
            <v>280</v>
          </cell>
        </row>
        <row r="14">
          <cell r="A14" t="str">
            <v>AP450D</v>
          </cell>
          <cell r="B14">
            <v>218</v>
          </cell>
        </row>
        <row r="15">
          <cell r="A15" t="str">
            <v>AP451C</v>
          </cell>
          <cell r="B15">
            <v>178</v>
          </cell>
        </row>
        <row r="16">
          <cell r="A16" t="str">
            <v>AP452C-POE</v>
          </cell>
          <cell r="B16">
            <v>198</v>
          </cell>
        </row>
        <row r="17">
          <cell r="A17" t="str">
            <v>AP600C-POE</v>
          </cell>
          <cell r="B17">
            <v>480</v>
          </cell>
        </row>
        <row r="18">
          <cell r="A18" t="str">
            <v>C28L_S</v>
          </cell>
          <cell r="B18">
            <v>15</v>
          </cell>
        </row>
        <row r="19">
          <cell r="A19" t="str">
            <v>EP110</v>
          </cell>
          <cell r="B19">
            <v>144</v>
          </cell>
        </row>
        <row r="20">
          <cell r="A20" t="str">
            <v>EP140</v>
          </cell>
          <cell r="B20">
            <v>298</v>
          </cell>
        </row>
        <row r="21">
          <cell r="A21" t="str">
            <v>EP530</v>
          </cell>
          <cell r="B21">
            <v>160</v>
          </cell>
        </row>
        <row r="22">
          <cell r="A22" t="str">
            <v>FC10</v>
          </cell>
          <cell r="B22">
            <v>90</v>
          </cell>
        </row>
        <row r="23">
          <cell r="A23" t="str">
            <v>FC20</v>
          </cell>
          <cell r="B23">
            <v>90</v>
          </cell>
        </row>
        <row r="24">
          <cell r="A24" t="str">
            <v>FN8139L_S</v>
          </cell>
          <cell r="B24">
            <v>15</v>
          </cell>
        </row>
        <row r="25">
          <cell r="A25" t="str">
            <v>FP20</v>
          </cell>
          <cell r="B25">
            <v>110</v>
          </cell>
        </row>
        <row r="26">
          <cell r="A26" t="str">
            <v>FP20套装</v>
          </cell>
          <cell r="B26">
            <v>218</v>
          </cell>
        </row>
        <row r="29">
          <cell r="A29" t="str">
            <v>FR40</v>
          </cell>
          <cell r="B29">
            <v>35</v>
          </cell>
        </row>
        <row r="30">
          <cell r="A30" t="str">
            <v>FR48</v>
          </cell>
          <cell r="B30">
            <v>65</v>
          </cell>
        </row>
        <row r="31">
          <cell r="A31" t="str">
            <v>FR48M</v>
          </cell>
          <cell r="B31">
            <v>55</v>
          </cell>
        </row>
        <row r="32">
          <cell r="A32" t="str">
            <v>FR516</v>
          </cell>
          <cell r="B32">
            <v>135</v>
          </cell>
        </row>
        <row r="33">
          <cell r="A33" t="str">
            <v>FR524</v>
          </cell>
          <cell r="B33">
            <v>280</v>
          </cell>
        </row>
        <row r="34">
          <cell r="A34" t="str">
            <v>FR60</v>
          </cell>
          <cell r="B34">
            <v>115</v>
          </cell>
        </row>
        <row r="35">
          <cell r="A35" t="str">
            <v>FR60B</v>
          </cell>
          <cell r="B35">
            <v>160</v>
          </cell>
        </row>
        <row r="36">
          <cell r="A36" t="str">
            <v>FS05</v>
          </cell>
          <cell r="B36">
            <v>24.5</v>
          </cell>
        </row>
        <row r="37">
          <cell r="A37" t="str">
            <v>FS08</v>
          </cell>
          <cell r="B37">
            <v>33</v>
          </cell>
        </row>
        <row r="38">
          <cell r="A38" t="str">
            <v>FS16</v>
          </cell>
          <cell r="B38">
            <v>115</v>
          </cell>
        </row>
        <row r="39">
          <cell r="A39" t="str">
            <v>FS16D</v>
          </cell>
          <cell r="B39">
            <v>115</v>
          </cell>
        </row>
        <row r="40">
          <cell r="A40" t="str">
            <v>FS16M</v>
          </cell>
          <cell r="B40">
            <v>85</v>
          </cell>
        </row>
        <row r="41">
          <cell r="A41" t="str">
            <v>FS24</v>
          </cell>
          <cell r="B41">
            <v>150</v>
          </cell>
        </row>
        <row r="42">
          <cell r="A42" t="str">
            <v>FS24D</v>
          </cell>
          <cell r="B42">
            <v>150</v>
          </cell>
        </row>
        <row r="43">
          <cell r="A43" t="str">
            <v>TL-WR880N</v>
          </cell>
          <cell r="B43">
            <v>142</v>
          </cell>
        </row>
        <row r="45">
          <cell r="A45" t="str">
            <v>SG124</v>
          </cell>
          <cell r="B45">
            <v>298</v>
          </cell>
        </row>
        <row r="46">
          <cell r="A46" t="str">
            <v>FW150E</v>
          </cell>
          <cell r="B46">
            <v>35</v>
          </cell>
        </row>
        <row r="47">
          <cell r="A47" t="str">
            <v>FW150R</v>
          </cell>
          <cell r="B47">
            <v>43</v>
          </cell>
        </row>
        <row r="48">
          <cell r="A48" t="str">
            <v>FW150RM</v>
          </cell>
          <cell r="B48">
            <v>42</v>
          </cell>
        </row>
        <row r="49">
          <cell r="A49" t="str">
            <v>FW150U</v>
          </cell>
          <cell r="B49">
            <v>16</v>
          </cell>
        </row>
        <row r="50">
          <cell r="A50" t="str">
            <v>FW150UD</v>
          </cell>
          <cell r="B50">
            <v>33</v>
          </cell>
        </row>
        <row r="51">
          <cell r="A51" t="str">
            <v>FW150UH</v>
          </cell>
          <cell r="B51">
            <v>23</v>
          </cell>
        </row>
        <row r="52">
          <cell r="A52" t="str">
            <v>FW150UM</v>
          </cell>
          <cell r="B52">
            <v>17.5</v>
          </cell>
        </row>
        <row r="53">
          <cell r="A53" t="str">
            <v>FW150US</v>
          </cell>
          <cell r="B53">
            <v>17</v>
          </cell>
        </row>
        <row r="54">
          <cell r="A54" t="str">
            <v>FW153R</v>
          </cell>
          <cell r="B54">
            <v>43</v>
          </cell>
        </row>
        <row r="55">
          <cell r="A55" t="str">
            <v>FW300R</v>
          </cell>
          <cell r="B55">
            <v>46</v>
          </cell>
        </row>
        <row r="56">
          <cell r="A56" t="str">
            <v>FW300R+</v>
          </cell>
          <cell r="B56">
            <v>118</v>
          </cell>
        </row>
        <row r="57">
          <cell r="A57" t="str">
            <v>FW300RM</v>
          </cell>
          <cell r="B57">
            <v>59</v>
          </cell>
        </row>
        <row r="58">
          <cell r="A58" t="str">
            <v>FW300TV</v>
          </cell>
          <cell r="B58">
            <v>29</v>
          </cell>
        </row>
        <row r="59">
          <cell r="A59" t="str">
            <v>FW300U</v>
          </cell>
          <cell r="B59">
            <v>28</v>
          </cell>
        </row>
        <row r="60">
          <cell r="A60" t="str">
            <v>FW300UM</v>
          </cell>
          <cell r="B60">
            <v>35</v>
          </cell>
        </row>
        <row r="61">
          <cell r="A61" t="str">
            <v>FW3030R</v>
          </cell>
          <cell r="B61">
            <v>89</v>
          </cell>
        </row>
        <row r="62">
          <cell r="A62" t="str">
            <v>FW306R</v>
          </cell>
          <cell r="B62">
            <v>58</v>
          </cell>
        </row>
        <row r="63">
          <cell r="A63" t="str">
            <v>FW309R</v>
          </cell>
          <cell r="B63">
            <v>65</v>
          </cell>
        </row>
        <row r="64">
          <cell r="A64" t="str">
            <v>FW313R</v>
          </cell>
          <cell r="B64">
            <v>42</v>
          </cell>
        </row>
        <row r="65">
          <cell r="A65" t="str">
            <v>FW316R</v>
          </cell>
          <cell r="B65">
            <v>67</v>
          </cell>
        </row>
        <row r="66">
          <cell r="A66" t="str">
            <v>FW320R</v>
          </cell>
          <cell r="B66">
            <v>68</v>
          </cell>
        </row>
        <row r="67">
          <cell r="A67" t="str">
            <v>FW450R</v>
          </cell>
          <cell r="B67">
            <v>67</v>
          </cell>
        </row>
        <row r="68">
          <cell r="A68" t="str">
            <v>FWR100</v>
          </cell>
          <cell r="B68">
            <v>39</v>
          </cell>
        </row>
        <row r="69">
          <cell r="A69" t="str">
            <v>FWR108</v>
          </cell>
          <cell r="B69">
            <v>125</v>
          </cell>
        </row>
        <row r="70">
          <cell r="A70" t="str">
            <v>FWR162C</v>
          </cell>
          <cell r="B70">
            <v>52</v>
          </cell>
        </row>
        <row r="71">
          <cell r="A71" t="str">
            <v>FWR171</v>
          </cell>
          <cell r="B71">
            <v>46</v>
          </cell>
        </row>
        <row r="72">
          <cell r="A72" t="str">
            <v>FWR171-3G</v>
          </cell>
          <cell r="B72">
            <v>76</v>
          </cell>
        </row>
        <row r="73">
          <cell r="A73" t="str">
            <v>FWR200</v>
          </cell>
          <cell r="B73">
            <v>39.5</v>
          </cell>
        </row>
        <row r="74">
          <cell r="A74" t="str">
            <v>FWR310</v>
          </cell>
          <cell r="B74">
            <v>54</v>
          </cell>
        </row>
        <row r="75">
          <cell r="A75" t="str">
            <v>GP110</v>
          </cell>
          <cell r="B75">
            <v>165</v>
          </cell>
        </row>
        <row r="76">
          <cell r="A76" t="str">
            <v>H18E</v>
          </cell>
          <cell r="B76">
            <v>99</v>
          </cell>
        </row>
        <row r="77">
          <cell r="A77" t="str">
            <v>H18R-H18E套装</v>
          </cell>
          <cell r="B77">
            <v>198</v>
          </cell>
        </row>
        <row r="78">
          <cell r="A78" t="str">
            <v>H28E</v>
          </cell>
          <cell r="B78">
            <v>130</v>
          </cell>
        </row>
        <row r="79">
          <cell r="A79" t="str">
            <v>H28R-H28E套装</v>
          </cell>
          <cell r="B79">
            <v>250</v>
          </cell>
        </row>
        <row r="80">
          <cell r="A80" t="str">
            <v>H29E</v>
          </cell>
          <cell r="B80">
            <v>145</v>
          </cell>
        </row>
        <row r="81">
          <cell r="A81" t="str">
            <v>H29EA</v>
          </cell>
          <cell r="B81">
            <v>150</v>
          </cell>
        </row>
        <row r="83">
          <cell r="A83" t="str">
            <v>H29R-H29E套装</v>
          </cell>
          <cell r="B83">
            <v>280</v>
          </cell>
        </row>
        <row r="84">
          <cell r="A84" t="str">
            <v>MAC100</v>
          </cell>
          <cell r="B84">
            <v>169</v>
          </cell>
        </row>
        <row r="85">
          <cell r="A85" t="str">
            <v>MAC450U</v>
          </cell>
          <cell r="B85">
            <v>69</v>
          </cell>
        </row>
        <row r="86">
          <cell r="A86" t="str">
            <v>MAC750R</v>
          </cell>
          <cell r="B86">
            <v>99</v>
          </cell>
        </row>
        <row r="87">
          <cell r="A87" t="str">
            <v>MCAP300</v>
          </cell>
          <cell r="B87">
            <v>139</v>
          </cell>
        </row>
        <row r="88">
          <cell r="A88" t="str">
            <v>MCAP450</v>
          </cell>
          <cell r="B88">
            <v>269</v>
          </cell>
        </row>
        <row r="89">
          <cell r="A89" t="str">
            <v>MD895</v>
          </cell>
          <cell r="B89">
            <v>93</v>
          </cell>
        </row>
        <row r="90">
          <cell r="A90" t="str">
            <v>MD898</v>
          </cell>
          <cell r="B90">
            <v>99</v>
          </cell>
        </row>
        <row r="91">
          <cell r="A91" t="str">
            <v>MP200</v>
          </cell>
          <cell r="B91" t="str">
            <v>停</v>
          </cell>
        </row>
        <row r="92">
          <cell r="A92" t="str">
            <v>MP200套装</v>
          </cell>
          <cell r="B92" t="str">
            <v>停</v>
          </cell>
        </row>
        <row r="95">
          <cell r="A95" t="str">
            <v>MR450VPN</v>
          </cell>
          <cell r="B95">
            <v>299</v>
          </cell>
        </row>
        <row r="96">
          <cell r="A96" t="str">
            <v>MR804</v>
          </cell>
          <cell r="B96">
            <v>35</v>
          </cell>
        </row>
        <row r="97">
          <cell r="A97" t="str">
            <v>MR807</v>
          </cell>
          <cell r="B97">
            <v>55</v>
          </cell>
        </row>
        <row r="98">
          <cell r="A98" t="str">
            <v>MR808</v>
          </cell>
          <cell r="B98">
            <v>65</v>
          </cell>
        </row>
        <row r="99">
          <cell r="A99" t="str">
            <v>MR816</v>
          </cell>
          <cell r="B99">
            <v>135</v>
          </cell>
        </row>
        <row r="100">
          <cell r="A100" t="str">
            <v>MR824</v>
          </cell>
          <cell r="B100" t="str">
            <v>停</v>
          </cell>
        </row>
        <row r="101">
          <cell r="A101" t="str">
            <v>MR900</v>
          </cell>
          <cell r="B101">
            <v>115</v>
          </cell>
        </row>
        <row r="102">
          <cell r="A102" t="str">
            <v>MR900B</v>
          </cell>
          <cell r="B102">
            <v>160</v>
          </cell>
        </row>
        <row r="103">
          <cell r="A103" t="str">
            <v>MU08-6090085</v>
          </cell>
          <cell r="B103">
            <v>15</v>
          </cell>
        </row>
        <row r="104">
          <cell r="A104" t="str">
            <v>MW150A</v>
          </cell>
          <cell r="B104">
            <v>49</v>
          </cell>
        </row>
        <row r="105">
          <cell r="A105" t="str">
            <v>MW150E</v>
          </cell>
          <cell r="B105" t="str">
            <v>停</v>
          </cell>
        </row>
        <row r="106">
          <cell r="A106" t="str">
            <v>MW150R</v>
          </cell>
          <cell r="B106">
            <v>43</v>
          </cell>
        </row>
        <row r="107">
          <cell r="A107" t="str">
            <v>MW150RM</v>
          </cell>
          <cell r="B107">
            <v>42</v>
          </cell>
        </row>
        <row r="108">
          <cell r="A108" t="str">
            <v>MW150U</v>
          </cell>
          <cell r="B108">
            <v>16</v>
          </cell>
        </row>
        <row r="109">
          <cell r="A109" t="str">
            <v>MW150UD</v>
          </cell>
          <cell r="B109">
            <v>33</v>
          </cell>
        </row>
        <row r="110">
          <cell r="A110" t="str">
            <v>MW150UH</v>
          </cell>
          <cell r="B110">
            <v>23</v>
          </cell>
        </row>
        <row r="111">
          <cell r="A111" t="str">
            <v>MW150UM</v>
          </cell>
          <cell r="B111">
            <v>17.5</v>
          </cell>
        </row>
        <row r="112">
          <cell r="A112" t="str">
            <v>MW150US</v>
          </cell>
          <cell r="B112">
            <v>17</v>
          </cell>
        </row>
        <row r="113">
          <cell r="A113" t="str">
            <v>MW151RM</v>
          </cell>
          <cell r="B113">
            <v>46</v>
          </cell>
        </row>
        <row r="114">
          <cell r="A114" t="str">
            <v>MW151RM3G</v>
          </cell>
          <cell r="B114">
            <v>76</v>
          </cell>
        </row>
        <row r="115">
          <cell r="A115" t="str">
            <v>MW153R</v>
          </cell>
          <cell r="B115" t="str">
            <v>停</v>
          </cell>
        </row>
        <row r="116">
          <cell r="A116" t="str">
            <v>MW155R</v>
          </cell>
          <cell r="B116">
            <v>39</v>
          </cell>
        </row>
        <row r="117">
          <cell r="A117" t="str">
            <v>MW156RM</v>
          </cell>
          <cell r="B117">
            <v>52</v>
          </cell>
        </row>
        <row r="118">
          <cell r="A118" t="str">
            <v>MW158R</v>
          </cell>
          <cell r="B118">
            <v>125</v>
          </cell>
        </row>
        <row r="119">
          <cell r="A119" t="str">
            <v>MW300R</v>
          </cell>
          <cell r="B119">
            <v>46</v>
          </cell>
        </row>
        <row r="120">
          <cell r="A120" t="str">
            <v>MW300RM</v>
          </cell>
          <cell r="B120">
            <v>59</v>
          </cell>
        </row>
        <row r="121">
          <cell r="A121" t="str">
            <v>MW300TV</v>
          </cell>
          <cell r="B121">
            <v>29</v>
          </cell>
        </row>
        <row r="122">
          <cell r="A122" t="str">
            <v>MW300U</v>
          </cell>
          <cell r="B122">
            <v>28</v>
          </cell>
        </row>
        <row r="123">
          <cell r="A123" t="str">
            <v>MW300UM</v>
          </cell>
          <cell r="B123">
            <v>35</v>
          </cell>
        </row>
        <row r="124">
          <cell r="A124" t="str">
            <v>MW301RM</v>
          </cell>
          <cell r="B124">
            <v>59</v>
          </cell>
        </row>
        <row r="125">
          <cell r="A125" t="str">
            <v>MW3030R</v>
          </cell>
          <cell r="B125">
            <v>89</v>
          </cell>
        </row>
        <row r="126">
          <cell r="A126" t="str">
            <v>MW3030U</v>
          </cell>
          <cell r="B126">
            <v>63</v>
          </cell>
        </row>
        <row r="127">
          <cell r="A127" t="str">
            <v>MW305R</v>
          </cell>
          <cell r="B127">
            <v>39.5</v>
          </cell>
        </row>
        <row r="128">
          <cell r="A128" t="str">
            <v>MW305R+</v>
          </cell>
          <cell r="B128">
            <v>45</v>
          </cell>
        </row>
        <row r="129">
          <cell r="A129" t="str">
            <v>MW306R</v>
          </cell>
          <cell r="B129">
            <v>58</v>
          </cell>
        </row>
        <row r="130">
          <cell r="A130" t="str">
            <v>MW309R</v>
          </cell>
          <cell r="B130">
            <v>65</v>
          </cell>
        </row>
        <row r="131">
          <cell r="A131" t="str">
            <v>MW310R</v>
          </cell>
          <cell r="B131">
            <v>54</v>
          </cell>
        </row>
        <row r="132">
          <cell r="A132" t="str">
            <v>MW313R</v>
          </cell>
          <cell r="B132">
            <v>42</v>
          </cell>
        </row>
        <row r="133">
          <cell r="A133" t="str">
            <v>MW316R</v>
          </cell>
          <cell r="B133">
            <v>67</v>
          </cell>
        </row>
        <row r="134">
          <cell r="A134" t="str">
            <v>MW320R</v>
          </cell>
          <cell r="B134">
            <v>68</v>
          </cell>
        </row>
        <row r="135">
          <cell r="A135" t="str">
            <v>MW450R</v>
          </cell>
          <cell r="B135">
            <v>67</v>
          </cell>
        </row>
        <row r="137">
          <cell r="A137" t="str">
            <v>MW456R</v>
          </cell>
          <cell r="B137">
            <v>99</v>
          </cell>
        </row>
        <row r="138">
          <cell r="A138" t="str">
            <v>S105M</v>
          </cell>
          <cell r="B138">
            <v>24.5</v>
          </cell>
        </row>
        <row r="139">
          <cell r="A139" t="str">
            <v>S108E</v>
          </cell>
          <cell r="B139">
            <v>55</v>
          </cell>
        </row>
        <row r="140">
          <cell r="A140" t="str">
            <v>S108M</v>
          </cell>
          <cell r="B140">
            <v>33</v>
          </cell>
        </row>
        <row r="141">
          <cell r="A141" t="str">
            <v>S108P</v>
          </cell>
          <cell r="B141">
            <v>180</v>
          </cell>
        </row>
        <row r="142">
          <cell r="A142" t="str">
            <v>S116</v>
          </cell>
          <cell r="B142">
            <v>115</v>
          </cell>
        </row>
        <row r="143">
          <cell r="A143" t="str">
            <v>S116D</v>
          </cell>
          <cell r="B143">
            <v>115</v>
          </cell>
        </row>
        <row r="144">
          <cell r="A144" t="str">
            <v>S116M</v>
          </cell>
          <cell r="B144">
            <v>85</v>
          </cell>
        </row>
        <row r="145">
          <cell r="A145" t="str">
            <v>S124</v>
          </cell>
          <cell r="B145">
            <v>150</v>
          </cell>
        </row>
        <row r="146">
          <cell r="A146" t="str">
            <v>S124D</v>
          </cell>
          <cell r="B146">
            <v>150</v>
          </cell>
        </row>
        <row r="147">
          <cell r="A147" t="str">
            <v>S3</v>
          </cell>
          <cell r="B147">
            <v>15.9</v>
          </cell>
        </row>
        <row r="148">
          <cell r="A148" t="str">
            <v>SG116</v>
          </cell>
          <cell r="B148">
            <v>278</v>
          </cell>
        </row>
        <row r="149">
          <cell r="A149" t="str">
            <v>FSG124</v>
          </cell>
          <cell r="B149">
            <v>298</v>
          </cell>
        </row>
        <row r="150">
          <cell r="A150" t="str">
            <v>T050060</v>
          </cell>
          <cell r="B150">
            <v>10</v>
          </cell>
        </row>
        <row r="151">
          <cell r="A151" t="str">
            <v>T090060</v>
          </cell>
          <cell r="B151">
            <v>10</v>
          </cell>
        </row>
        <row r="152">
          <cell r="A152" t="str">
            <v>TD-8620T</v>
          </cell>
          <cell r="B152">
            <v>55</v>
          </cell>
        </row>
        <row r="153">
          <cell r="A153" t="str">
            <v>TD-8620增强型</v>
          </cell>
          <cell r="B153">
            <v>63</v>
          </cell>
        </row>
        <row r="154">
          <cell r="A154" t="str">
            <v>TD-8621</v>
          </cell>
          <cell r="B154">
            <v>39</v>
          </cell>
        </row>
        <row r="155">
          <cell r="A155" t="str">
            <v>TL-WDN5200</v>
          </cell>
          <cell r="B155">
            <v>79</v>
          </cell>
        </row>
        <row r="157">
          <cell r="A157" t="str">
            <v>TF-3239DL</v>
          </cell>
          <cell r="B157">
            <v>18</v>
          </cell>
        </row>
        <row r="158">
          <cell r="A158" t="str">
            <v>TG1</v>
          </cell>
          <cell r="B158">
            <v>154</v>
          </cell>
        </row>
        <row r="159">
          <cell r="A159" t="str">
            <v>TG-3269C</v>
          </cell>
          <cell r="B159">
            <v>34</v>
          </cell>
        </row>
        <row r="160">
          <cell r="A160" t="str">
            <v>TL-ER5110</v>
          </cell>
          <cell r="B160">
            <v>780</v>
          </cell>
        </row>
        <row r="161">
          <cell r="A161" t="str">
            <v>TL-ER5120</v>
          </cell>
          <cell r="B161">
            <v>1080</v>
          </cell>
        </row>
        <row r="162">
          <cell r="A162" t="str">
            <v>TL-ER5210G</v>
          </cell>
          <cell r="B162">
            <v>1580</v>
          </cell>
        </row>
        <row r="163">
          <cell r="A163" t="str">
            <v>TL-ER5510G</v>
          </cell>
          <cell r="B163">
            <v>2480</v>
          </cell>
        </row>
        <row r="164">
          <cell r="A164" t="str">
            <v>TL-ER5520G</v>
          </cell>
          <cell r="B164">
            <v>2780</v>
          </cell>
        </row>
        <row r="165">
          <cell r="A165" t="str">
            <v>TL-ER6110</v>
          </cell>
          <cell r="B165">
            <v>900</v>
          </cell>
        </row>
        <row r="166">
          <cell r="A166" t="str">
            <v>TL-ER6120</v>
          </cell>
          <cell r="B166">
            <v>1200</v>
          </cell>
        </row>
        <row r="167">
          <cell r="A167" t="str">
            <v>TL-ER6520G</v>
          </cell>
          <cell r="B167">
            <v>3080</v>
          </cell>
        </row>
        <row r="168">
          <cell r="A168" t="str">
            <v>TL-MC210CS</v>
          </cell>
          <cell r="B168">
            <v>480</v>
          </cell>
        </row>
        <row r="169">
          <cell r="A169" t="str">
            <v>TL-MF1008</v>
          </cell>
          <cell r="B169">
            <v>420</v>
          </cell>
        </row>
        <row r="170">
          <cell r="A170" t="str">
            <v>TL-MR10U</v>
          </cell>
          <cell r="B170">
            <v>93</v>
          </cell>
        </row>
        <row r="171">
          <cell r="A171" t="str">
            <v>TL-MR11U</v>
          </cell>
          <cell r="B171">
            <v>72</v>
          </cell>
        </row>
        <row r="172">
          <cell r="A172" t="str">
            <v>TL-MR12U</v>
          </cell>
          <cell r="B172">
            <v>153</v>
          </cell>
        </row>
        <row r="173">
          <cell r="A173" t="str">
            <v>TL-MR13U</v>
          </cell>
          <cell r="B173">
            <v>196</v>
          </cell>
        </row>
        <row r="174">
          <cell r="A174" t="str">
            <v>TL-MR22U</v>
          </cell>
          <cell r="B174">
            <v>169</v>
          </cell>
        </row>
        <row r="175">
          <cell r="A175" t="str">
            <v>TL-PA201</v>
          </cell>
          <cell r="B175">
            <v>93</v>
          </cell>
        </row>
        <row r="176">
          <cell r="A176" t="str">
            <v>TL-PA201套装</v>
          </cell>
          <cell r="B176">
            <v>186</v>
          </cell>
        </row>
        <row r="177">
          <cell r="A177" t="str">
            <v>TL-PA500</v>
          </cell>
          <cell r="B177">
            <v>105</v>
          </cell>
        </row>
        <row r="178">
          <cell r="A178" t="str">
            <v>TL-PA500套装</v>
          </cell>
          <cell r="B178">
            <v>210</v>
          </cell>
        </row>
        <row r="179">
          <cell r="A179" t="str">
            <v>TL-PB10400</v>
          </cell>
          <cell r="B179">
            <v>99</v>
          </cell>
        </row>
        <row r="180">
          <cell r="A180" t="str">
            <v>TL-PB10400L</v>
          </cell>
          <cell r="B180">
            <v>116</v>
          </cell>
        </row>
        <row r="181">
          <cell r="A181" t="str">
            <v>TL-PB10400S</v>
          </cell>
          <cell r="B181">
            <v>89</v>
          </cell>
        </row>
        <row r="182">
          <cell r="A182" t="str">
            <v>TL-POE10R</v>
          </cell>
          <cell r="B182">
            <v>75</v>
          </cell>
        </row>
        <row r="183">
          <cell r="A183" t="str">
            <v>TL-POE150S</v>
          </cell>
          <cell r="B183">
            <v>75</v>
          </cell>
        </row>
        <row r="184">
          <cell r="A184" t="str">
            <v>TL-PS110P</v>
          </cell>
          <cell r="B184">
            <v>235</v>
          </cell>
        </row>
        <row r="185">
          <cell r="A185" t="str">
            <v>TL-PS110U</v>
          </cell>
          <cell r="B185">
            <v>240</v>
          </cell>
        </row>
        <row r="186">
          <cell r="A186" t="str">
            <v>TL-PS310U</v>
          </cell>
          <cell r="B186">
            <v>310</v>
          </cell>
        </row>
        <row r="187">
          <cell r="A187" t="str">
            <v>TL-PWA2701N</v>
          </cell>
          <cell r="B187">
            <v>245</v>
          </cell>
        </row>
        <row r="188">
          <cell r="A188" t="str">
            <v>TL-R1660+</v>
          </cell>
          <cell r="B188">
            <v>290</v>
          </cell>
        </row>
        <row r="189">
          <cell r="A189" t="str">
            <v>TL-R406</v>
          </cell>
          <cell r="B189">
            <v>53</v>
          </cell>
        </row>
        <row r="190">
          <cell r="A190" t="str">
            <v>TL-R410+</v>
          </cell>
          <cell r="B190">
            <v>125</v>
          </cell>
        </row>
        <row r="191">
          <cell r="A191" t="str">
            <v>TL-R4148</v>
          </cell>
          <cell r="B191">
            <v>610</v>
          </cell>
        </row>
        <row r="192">
          <cell r="A192" t="str">
            <v>TL-R4238</v>
          </cell>
          <cell r="B192">
            <v>700</v>
          </cell>
        </row>
        <row r="193">
          <cell r="A193" t="str">
            <v>TL-R460+</v>
          </cell>
          <cell r="B193">
            <v>170</v>
          </cell>
        </row>
        <row r="194">
          <cell r="A194" t="str">
            <v>TL-R473</v>
          </cell>
          <cell r="B194">
            <v>205</v>
          </cell>
        </row>
        <row r="195">
          <cell r="A195" t="str">
            <v>TL-R478</v>
          </cell>
          <cell r="B195">
            <v>330</v>
          </cell>
        </row>
        <row r="196">
          <cell r="A196" t="str">
            <v>TL-R478+</v>
          </cell>
          <cell r="B196">
            <v>360</v>
          </cell>
        </row>
        <row r="197">
          <cell r="A197" t="str">
            <v>TL-R478G+</v>
          </cell>
          <cell r="B197">
            <v>540</v>
          </cell>
        </row>
        <row r="198">
          <cell r="A198" t="str">
            <v>TL-R483</v>
          </cell>
          <cell r="B198">
            <v>225</v>
          </cell>
        </row>
        <row r="199">
          <cell r="A199" t="str">
            <v>TL-R760+</v>
          </cell>
          <cell r="B199">
            <v>149</v>
          </cell>
        </row>
        <row r="200">
          <cell r="A200" t="str">
            <v>TL-R860+</v>
          </cell>
          <cell r="B200">
            <v>157</v>
          </cell>
        </row>
        <row r="201">
          <cell r="A201" t="str">
            <v>TL-SC3130</v>
          </cell>
          <cell r="B201">
            <v>400</v>
          </cell>
        </row>
        <row r="202">
          <cell r="A202" t="str">
            <v>TL-SC3130G</v>
          </cell>
          <cell r="B202">
            <v>600</v>
          </cell>
        </row>
        <row r="203">
          <cell r="A203" t="str">
            <v>TL-SC3171</v>
          </cell>
          <cell r="B203">
            <v>850</v>
          </cell>
        </row>
        <row r="204">
          <cell r="A204" t="str">
            <v>TL-SC3171G</v>
          </cell>
          <cell r="B204">
            <v>950</v>
          </cell>
        </row>
        <row r="205">
          <cell r="A205" t="str">
            <v>TL-SF1005+</v>
          </cell>
          <cell r="B205">
            <v>39</v>
          </cell>
        </row>
        <row r="206">
          <cell r="A206" t="str">
            <v>TL-SF1008+</v>
          </cell>
          <cell r="B206">
            <v>57</v>
          </cell>
        </row>
        <row r="207">
          <cell r="A207" t="str">
            <v>TL-SF1008L</v>
          </cell>
          <cell r="B207">
            <v>180</v>
          </cell>
        </row>
        <row r="208">
          <cell r="A208" t="str">
            <v>TL-SF1008P</v>
          </cell>
          <cell r="B208">
            <v>248</v>
          </cell>
        </row>
        <row r="209">
          <cell r="A209" t="str">
            <v>TL-SF1009P</v>
          </cell>
          <cell r="B209">
            <v>258</v>
          </cell>
        </row>
        <row r="210">
          <cell r="A210" t="str">
            <v>TL-SF1009PE</v>
          </cell>
          <cell r="B210">
            <v>680</v>
          </cell>
        </row>
        <row r="211">
          <cell r="A211" t="str">
            <v>TL-SF1008S</v>
          </cell>
          <cell r="B211">
            <v>56.5</v>
          </cell>
        </row>
        <row r="212">
          <cell r="A212" t="str">
            <v>TL-SF1008V</v>
          </cell>
          <cell r="B212">
            <v>145</v>
          </cell>
        </row>
        <row r="213">
          <cell r="A213" t="str">
            <v>TL-SF1008VE</v>
          </cell>
          <cell r="B213">
            <v>82</v>
          </cell>
        </row>
        <row r="214">
          <cell r="A214" t="str">
            <v>TL-SF1016D</v>
          </cell>
          <cell r="B214">
            <v>188</v>
          </cell>
        </row>
        <row r="215">
          <cell r="A215" t="str">
            <v>TL-SF1016L</v>
          </cell>
          <cell r="B215">
            <v>320</v>
          </cell>
        </row>
        <row r="216">
          <cell r="A216" t="str">
            <v>TL-SF1016S</v>
          </cell>
          <cell r="B216">
            <v>241</v>
          </cell>
        </row>
        <row r="217">
          <cell r="A217" t="str">
            <v>TL-SF1024D</v>
          </cell>
          <cell r="B217">
            <v>282</v>
          </cell>
        </row>
        <row r="218">
          <cell r="A218" t="str">
            <v>TL-SF1024L</v>
          </cell>
          <cell r="B218">
            <v>420</v>
          </cell>
        </row>
        <row r="219">
          <cell r="A219" t="str">
            <v>TL-SF1024S</v>
          </cell>
          <cell r="B219">
            <v>369</v>
          </cell>
        </row>
        <row r="220">
          <cell r="A220" t="str">
            <v>TL-SF1048S</v>
          </cell>
          <cell r="B220">
            <v>925</v>
          </cell>
        </row>
        <row r="221">
          <cell r="A221" t="str">
            <v>TL-SF2005</v>
          </cell>
          <cell r="B221">
            <v>235</v>
          </cell>
        </row>
        <row r="222">
          <cell r="A222" t="str">
            <v>TL-SG1005+</v>
          </cell>
          <cell r="B222">
            <v>79</v>
          </cell>
        </row>
        <row r="223">
          <cell r="A223" t="str">
            <v>TL-SG1008</v>
          </cell>
          <cell r="B223">
            <v>168</v>
          </cell>
        </row>
        <row r="224">
          <cell r="A224" t="str">
            <v>TL-SG1008+</v>
          </cell>
          <cell r="B224">
            <v>128</v>
          </cell>
        </row>
        <row r="225">
          <cell r="A225" t="str">
            <v>TL-SG1008PE</v>
          </cell>
          <cell r="B225">
            <v>900</v>
          </cell>
        </row>
        <row r="226">
          <cell r="A226" t="str">
            <v>TL-SG1016DT</v>
          </cell>
          <cell r="B226">
            <v>470</v>
          </cell>
        </row>
        <row r="227">
          <cell r="A227" t="str">
            <v>TL-SG1016T</v>
          </cell>
          <cell r="B227">
            <v>520</v>
          </cell>
        </row>
        <row r="228">
          <cell r="A228" t="str">
            <v>TL-SG1024DT</v>
          </cell>
          <cell r="B228">
            <v>565</v>
          </cell>
        </row>
        <row r="229">
          <cell r="A229" t="str">
            <v>TL-SG1024T</v>
          </cell>
          <cell r="B229">
            <v>665</v>
          </cell>
        </row>
        <row r="230">
          <cell r="A230" t="str">
            <v>TL-SG1048</v>
          </cell>
          <cell r="B230">
            <v>1800</v>
          </cell>
        </row>
        <row r="231">
          <cell r="A231" t="str">
            <v>TL-SG2224E</v>
          </cell>
          <cell r="B231">
            <v>1680</v>
          </cell>
        </row>
        <row r="232">
          <cell r="A232" t="str">
            <v>TL-SG2224P</v>
          </cell>
          <cell r="B232">
            <v>1480</v>
          </cell>
        </row>
        <row r="233">
          <cell r="A233" t="str">
            <v>TL-SG2248WEB</v>
          </cell>
          <cell r="B233">
            <v>4360</v>
          </cell>
        </row>
        <row r="234">
          <cell r="A234" t="str">
            <v>TL-SG2452</v>
          </cell>
          <cell r="B234">
            <v>2800</v>
          </cell>
        </row>
        <row r="235">
          <cell r="A235" t="str">
            <v>TL-SG3210</v>
          </cell>
          <cell r="B235">
            <v>780</v>
          </cell>
        </row>
        <row r="236">
          <cell r="A236" t="str">
            <v>TL-SG3216</v>
          </cell>
          <cell r="B236">
            <v>1180</v>
          </cell>
        </row>
        <row r="237">
          <cell r="A237" t="str">
            <v>TL-SG3424</v>
          </cell>
          <cell r="B237">
            <v>1600</v>
          </cell>
        </row>
        <row r="238">
          <cell r="A238" t="str">
            <v>TL-SG3424P</v>
          </cell>
          <cell r="B238">
            <v>2980</v>
          </cell>
        </row>
        <row r="239">
          <cell r="A239" t="str">
            <v>TL-SG5412F</v>
          </cell>
          <cell r="B239">
            <v>1980</v>
          </cell>
        </row>
        <row r="240">
          <cell r="A240" t="str">
            <v>TL-SG5428</v>
          </cell>
          <cell r="B240">
            <v>2000</v>
          </cell>
        </row>
        <row r="241">
          <cell r="A241" t="str">
            <v>TL-SL1226</v>
          </cell>
          <cell r="B241">
            <v>460</v>
          </cell>
        </row>
        <row r="242">
          <cell r="A242" t="str">
            <v>TL-SL1351</v>
          </cell>
          <cell r="B242">
            <v>1180</v>
          </cell>
        </row>
        <row r="243">
          <cell r="A243" t="str">
            <v>TL-SL2218P</v>
          </cell>
          <cell r="B243">
            <v>1400</v>
          </cell>
        </row>
        <row r="244">
          <cell r="A244" t="str">
            <v>TL-SL2226P</v>
          </cell>
          <cell r="B244">
            <v>1800</v>
          </cell>
        </row>
        <row r="245">
          <cell r="A245" t="str">
            <v>TL-SL1218P</v>
          </cell>
          <cell r="B245">
            <v>980</v>
          </cell>
        </row>
        <row r="246">
          <cell r="A246" t="str">
            <v>TL-SL1226P</v>
          </cell>
          <cell r="B246">
            <v>1100</v>
          </cell>
        </row>
        <row r="247">
          <cell r="A247" t="str">
            <v>TL-SL2428</v>
          </cell>
          <cell r="B247">
            <v>660</v>
          </cell>
        </row>
        <row r="248">
          <cell r="A248" t="str">
            <v>TL-SL2452WEB</v>
          </cell>
          <cell r="B248">
            <v>1380</v>
          </cell>
        </row>
        <row r="249">
          <cell r="A249" t="str">
            <v>TL-SL3428</v>
          </cell>
          <cell r="B249">
            <v>900</v>
          </cell>
        </row>
        <row r="250">
          <cell r="A250" t="str">
            <v>TL-SL3452</v>
          </cell>
          <cell r="B250">
            <v>1980</v>
          </cell>
        </row>
        <row r="251">
          <cell r="A251" t="str">
            <v>TL-SL5428</v>
          </cell>
          <cell r="B251">
            <v>1380</v>
          </cell>
        </row>
        <row r="252">
          <cell r="A252" t="str">
            <v>TL-SM311LM</v>
          </cell>
          <cell r="B252">
            <v>198</v>
          </cell>
        </row>
        <row r="253">
          <cell r="A253" t="str">
            <v>TL-SM311LS</v>
          </cell>
          <cell r="B253">
            <v>198</v>
          </cell>
        </row>
        <row r="254">
          <cell r="A254" t="str">
            <v>TL-TR761 2000L</v>
          </cell>
          <cell r="B254">
            <v>365</v>
          </cell>
        </row>
        <row r="255">
          <cell r="A255" t="str">
            <v>TL-TR761 5200L</v>
          </cell>
          <cell r="B255">
            <v>375</v>
          </cell>
        </row>
        <row r="256">
          <cell r="A256" t="str">
            <v>TL-TR761双模2000L</v>
          </cell>
          <cell r="B256">
            <v>365</v>
          </cell>
        </row>
        <row r="257">
          <cell r="A257" t="str">
            <v>TL-TR761双模5200L</v>
          </cell>
          <cell r="B257">
            <v>395</v>
          </cell>
        </row>
        <row r="258">
          <cell r="A258" t="str">
            <v>TL-TR861 2000L</v>
          </cell>
          <cell r="B258">
            <v>265</v>
          </cell>
        </row>
        <row r="259">
          <cell r="A259" t="str">
            <v>TL-TR861 5200</v>
          </cell>
          <cell r="B259">
            <v>285</v>
          </cell>
        </row>
        <row r="260">
          <cell r="A260" t="str">
            <v>TL-TR861 5200L</v>
          </cell>
          <cell r="B260">
            <v>275</v>
          </cell>
        </row>
        <row r="261">
          <cell r="A261" t="str">
            <v>TL-TR961 5200L</v>
          </cell>
          <cell r="B261">
            <v>738</v>
          </cell>
        </row>
        <row r="262">
          <cell r="A262" t="str">
            <v>TL-WA5210G</v>
          </cell>
          <cell r="B262">
            <v>760</v>
          </cell>
        </row>
        <row r="263">
          <cell r="A263" t="str">
            <v>TL-WA701N</v>
          </cell>
          <cell r="B263">
            <v>150</v>
          </cell>
        </row>
        <row r="265">
          <cell r="A265" t="str">
            <v>TL-WA750N</v>
          </cell>
          <cell r="B265">
            <v>70</v>
          </cell>
        </row>
        <row r="266">
          <cell r="A266" t="str">
            <v>TL-WA7510N</v>
          </cell>
          <cell r="B266">
            <v>490</v>
          </cell>
        </row>
        <row r="267">
          <cell r="A267" t="str">
            <v>TL-WA801N</v>
          </cell>
          <cell r="B267">
            <v>225</v>
          </cell>
        </row>
        <row r="268">
          <cell r="A268" t="str">
            <v>TL-WA805N</v>
          </cell>
          <cell r="B268">
            <v>220</v>
          </cell>
        </row>
        <row r="269">
          <cell r="A269" t="str">
            <v>TL-WA850N</v>
          </cell>
          <cell r="B269">
            <v>79</v>
          </cell>
        </row>
        <row r="270">
          <cell r="A270" t="str">
            <v>TL-WDN3321</v>
          </cell>
          <cell r="B270">
            <v>83</v>
          </cell>
        </row>
        <row r="271">
          <cell r="A271" t="str">
            <v>TL-WDN4200</v>
          </cell>
          <cell r="B271">
            <v>155</v>
          </cell>
        </row>
        <row r="272">
          <cell r="A272" t="str">
            <v>TL-WDN4800</v>
          </cell>
          <cell r="B272">
            <v>150</v>
          </cell>
        </row>
        <row r="274">
          <cell r="A274" t="str">
            <v>TL-WDN6200</v>
          </cell>
          <cell r="B274">
            <v>150</v>
          </cell>
        </row>
        <row r="275">
          <cell r="A275" t="str">
            <v>TL-WDR3310</v>
          </cell>
          <cell r="B275">
            <v>375</v>
          </cell>
        </row>
        <row r="276">
          <cell r="A276" t="str">
            <v>TL-WDR3320</v>
          </cell>
          <cell r="B276">
            <v>189</v>
          </cell>
        </row>
        <row r="277">
          <cell r="A277" t="str">
            <v>TL-WDR4310</v>
          </cell>
          <cell r="B277">
            <v>250</v>
          </cell>
        </row>
        <row r="278">
          <cell r="A278" t="str">
            <v>TL-WDR4320</v>
          </cell>
          <cell r="B278">
            <v>299</v>
          </cell>
        </row>
        <row r="279">
          <cell r="A279" t="str">
            <v>TL-WDR4900</v>
          </cell>
          <cell r="B279">
            <v>350</v>
          </cell>
        </row>
        <row r="280">
          <cell r="A280" t="str">
            <v>TL-WDR5300</v>
          </cell>
          <cell r="B280">
            <v>168</v>
          </cell>
        </row>
        <row r="281">
          <cell r="A281" t="str">
            <v>TL-WDR6300</v>
          </cell>
          <cell r="B281">
            <v>189</v>
          </cell>
        </row>
        <row r="282">
          <cell r="A282" t="str">
            <v>TL-WDR6500</v>
          </cell>
          <cell r="B282">
            <v>239</v>
          </cell>
        </row>
        <row r="283">
          <cell r="A283" t="str">
            <v>TL-WDR7500</v>
          </cell>
          <cell r="B283">
            <v>399</v>
          </cell>
        </row>
        <row r="284">
          <cell r="A284" t="str">
            <v>TL-WN721N</v>
          </cell>
          <cell r="B284" t="str">
            <v>42停</v>
          </cell>
        </row>
        <row r="285">
          <cell r="A285" t="str">
            <v>TL-WN722N</v>
          </cell>
          <cell r="B285">
            <v>90</v>
          </cell>
        </row>
        <row r="286">
          <cell r="A286" t="str">
            <v>TL-WN723N</v>
          </cell>
          <cell r="B286">
            <v>48</v>
          </cell>
        </row>
        <row r="287">
          <cell r="A287" t="str">
            <v>TL-WN725N</v>
          </cell>
          <cell r="B287">
            <v>36</v>
          </cell>
        </row>
        <row r="288">
          <cell r="A288" t="str">
            <v>TL-WN727N</v>
          </cell>
          <cell r="B288">
            <v>48</v>
          </cell>
        </row>
        <row r="289">
          <cell r="A289" t="str">
            <v>TL-WN781N</v>
          </cell>
          <cell r="B289">
            <v>78</v>
          </cell>
        </row>
        <row r="290">
          <cell r="A290" t="str">
            <v>TL-WN821N</v>
          </cell>
          <cell r="B290">
            <v>49</v>
          </cell>
        </row>
        <row r="291">
          <cell r="A291" t="str">
            <v>TL-WN822N</v>
          </cell>
          <cell r="B291">
            <v>126</v>
          </cell>
        </row>
        <row r="292">
          <cell r="A292" t="str">
            <v>TL-WN823N</v>
          </cell>
          <cell r="B292">
            <v>49</v>
          </cell>
        </row>
        <row r="293">
          <cell r="A293" t="str">
            <v>TL-WN851N</v>
          </cell>
          <cell r="B293">
            <v>140</v>
          </cell>
        </row>
        <row r="294">
          <cell r="A294" t="str">
            <v>TL-WR1041N</v>
          </cell>
          <cell r="B294">
            <v>180</v>
          </cell>
        </row>
        <row r="295">
          <cell r="A295" t="str">
            <v>TL-WR2041+</v>
          </cell>
          <cell r="B295">
            <v>199</v>
          </cell>
        </row>
        <row r="296">
          <cell r="A296" t="str">
            <v>TL-WDR5510</v>
          </cell>
          <cell r="B296">
            <v>239</v>
          </cell>
        </row>
        <row r="297">
          <cell r="A297" t="str">
            <v>TL-WR2041N</v>
          </cell>
          <cell r="B297">
            <v>199</v>
          </cell>
        </row>
        <row r="298">
          <cell r="A298" t="str">
            <v>TL-WR700N</v>
          </cell>
          <cell r="B298">
            <v>56</v>
          </cell>
        </row>
        <row r="299">
          <cell r="A299" t="str">
            <v>TL-WR702N</v>
          </cell>
          <cell r="B299">
            <v>56</v>
          </cell>
        </row>
        <row r="300">
          <cell r="A300" t="str">
            <v>TL-WR703N</v>
          </cell>
          <cell r="B300">
            <v>95</v>
          </cell>
        </row>
        <row r="301">
          <cell r="A301" t="str">
            <v>TL-WR706N</v>
          </cell>
          <cell r="B301">
            <v>56</v>
          </cell>
        </row>
        <row r="302">
          <cell r="A302" t="str">
            <v>TL-WR708</v>
          </cell>
          <cell r="B302">
            <v>68</v>
          </cell>
        </row>
        <row r="303">
          <cell r="A303" t="str">
            <v>TL-WR710N</v>
          </cell>
          <cell r="B303">
            <v>76</v>
          </cell>
        </row>
        <row r="304">
          <cell r="A304" t="str">
            <v>TL-WR720N</v>
          </cell>
          <cell r="B304">
            <v>99</v>
          </cell>
        </row>
        <row r="305">
          <cell r="A305" t="str">
            <v>TL-WR740N</v>
          </cell>
          <cell r="B305">
            <v>80</v>
          </cell>
        </row>
        <row r="306">
          <cell r="A306" t="str">
            <v>TL-WR742N</v>
          </cell>
          <cell r="B306">
            <v>64</v>
          </cell>
        </row>
        <row r="307">
          <cell r="A307" t="str">
            <v>TL-WR745N</v>
          </cell>
          <cell r="B307">
            <v>64</v>
          </cell>
        </row>
        <row r="308">
          <cell r="A308" t="str">
            <v>TL-WR746N</v>
          </cell>
          <cell r="B308">
            <v>78</v>
          </cell>
        </row>
        <row r="309">
          <cell r="A309" t="str">
            <v>TL-WR800N</v>
          </cell>
          <cell r="B309">
            <v>82</v>
          </cell>
        </row>
        <row r="310">
          <cell r="A310" t="str">
            <v>TL-WR802</v>
          </cell>
          <cell r="B310">
            <v>72</v>
          </cell>
        </row>
        <row r="311">
          <cell r="A311" t="str">
            <v>TL-WR840N</v>
          </cell>
          <cell r="B311">
            <v>118</v>
          </cell>
        </row>
        <row r="312">
          <cell r="A312" t="str">
            <v>TL-WR841N</v>
          </cell>
          <cell r="B312">
            <v>118</v>
          </cell>
        </row>
        <row r="313">
          <cell r="A313" t="str">
            <v>TL-WR842N</v>
          </cell>
          <cell r="B313">
            <v>78</v>
          </cell>
        </row>
        <row r="314">
          <cell r="A314" t="str">
            <v>TL-WR845N</v>
          </cell>
          <cell r="B314">
            <v>82.5</v>
          </cell>
        </row>
        <row r="315">
          <cell r="A315" t="str">
            <v>TL-WR847N</v>
          </cell>
          <cell r="B315">
            <v>99</v>
          </cell>
        </row>
        <row r="316">
          <cell r="A316" t="str">
            <v>TL-WR881N</v>
          </cell>
          <cell r="B316">
            <v>142</v>
          </cell>
        </row>
        <row r="317">
          <cell r="A317" t="str">
            <v>TL-WR882N</v>
          </cell>
          <cell r="B317">
            <v>117</v>
          </cell>
        </row>
        <row r="318">
          <cell r="A318" t="str">
            <v>TL-WR885N黑/白</v>
          </cell>
          <cell r="B318">
            <v>99</v>
          </cell>
        </row>
        <row r="319">
          <cell r="A319" t="str">
            <v>TL-WR886N宝蓝</v>
          </cell>
          <cell r="B319">
            <v>89</v>
          </cell>
        </row>
        <row r="320">
          <cell r="A320" t="str">
            <v>TL-WR886N水蓝</v>
          </cell>
          <cell r="B320">
            <v>89</v>
          </cell>
        </row>
        <row r="321">
          <cell r="A321" t="str">
            <v>TL-WR941N红黑</v>
          </cell>
          <cell r="B321">
            <v>215</v>
          </cell>
        </row>
        <row r="322">
          <cell r="A322" t="str">
            <v>TL-WR941N蓝白</v>
          </cell>
          <cell r="B322">
            <v>215</v>
          </cell>
        </row>
        <row r="323">
          <cell r="A323" t="str">
            <v>TL-WVR1750G</v>
          </cell>
          <cell r="B323">
            <v>890</v>
          </cell>
        </row>
        <row r="324">
          <cell r="A324" t="str">
            <v>TL-WVR300</v>
          </cell>
          <cell r="B324">
            <v>265</v>
          </cell>
        </row>
        <row r="325">
          <cell r="A325" t="str">
            <v>TL-WVR308</v>
          </cell>
          <cell r="B325">
            <v>330</v>
          </cell>
        </row>
        <row r="326">
          <cell r="A326" t="str">
            <v>TL-WVR450G</v>
          </cell>
          <cell r="B326">
            <v>465</v>
          </cell>
        </row>
        <row r="327">
          <cell r="A327" t="str">
            <v>TL-WVR458G</v>
          </cell>
          <cell r="B327">
            <v>590</v>
          </cell>
        </row>
        <row r="328">
          <cell r="A328" t="str">
            <v>TL-WVR600G</v>
          </cell>
          <cell r="B328">
            <v>580</v>
          </cell>
        </row>
        <row r="329">
          <cell r="A329" t="str">
            <v>TP mini大眼睛系列</v>
          </cell>
          <cell r="B329">
            <v>320</v>
          </cell>
        </row>
        <row r="330">
          <cell r="A330" t="str">
            <v>TP mini小白</v>
          </cell>
          <cell r="B330">
            <v>281</v>
          </cell>
        </row>
        <row r="331">
          <cell r="A331" t="str">
            <v>TP mini小白路由</v>
          </cell>
          <cell r="B331">
            <v>339</v>
          </cell>
        </row>
        <row r="332">
          <cell r="A332" t="str">
            <v>TL-TR861 Mini</v>
          </cell>
          <cell r="B332">
            <v>215</v>
          </cell>
        </row>
        <row r="333">
          <cell r="A333" t="str">
            <v>TL-TR861 10400E</v>
          </cell>
          <cell r="B333">
            <v>275</v>
          </cell>
        </row>
        <row r="334">
          <cell r="A334" t="str">
            <v>TR-932D</v>
          </cell>
          <cell r="B334">
            <v>140</v>
          </cell>
        </row>
        <row r="335">
          <cell r="A335" t="str">
            <v>TR-962D</v>
          </cell>
          <cell r="B335">
            <v>140</v>
          </cell>
        </row>
        <row r="336">
          <cell r="A336" t="str">
            <v>U3</v>
          </cell>
          <cell r="B336">
            <v>15.9</v>
          </cell>
        </row>
        <row r="337">
          <cell r="A337" t="str">
            <v>U6</v>
          </cell>
          <cell r="B337">
            <v>23</v>
          </cell>
        </row>
        <row r="338">
          <cell r="A338" t="str">
            <v>TD-W89741N</v>
          </cell>
          <cell r="B338">
            <v>109</v>
          </cell>
        </row>
        <row r="339">
          <cell r="A339" t="str">
            <v>TD-W89941N增强型</v>
          </cell>
          <cell r="B339">
            <v>169</v>
          </cell>
        </row>
        <row r="340">
          <cell r="A340" t="str">
            <v>TD-W89841N</v>
          </cell>
          <cell r="B340">
            <v>118</v>
          </cell>
        </row>
        <row r="342">
          <cell r="A342" t="str">
            <v>TL-WDR5600</v>
          </cell>
          <cell r="B342">
            <v>137</v>
          </cell>
        </row>
        <row r="343">
          <cell r="A343" t="str">
            <v>H29RA-H29EA套装</v>
          </cell>
          <cell r="B343">
            <v>290</v>
          </cell>
        </row>
        <row r="344">
          <cell r="A344" t="str">
            <v>TL-ANT2405C</v>
          </cell>
          <cell r="B344">
            <v>100</v>
          </cell>
        </row>
        <row r="345">
          <cell r="A345" t="str">
            <v>FPS110P</v>
          </cell>
          <cell r="B345">
            <v>185</v>
          </cell>
        </row>
        <row r="346">
          <cell r="A346" t="str">
            <v>FPS110U</v>
          </cell>
          <cell r="B346">
            <v>190</v>
          </cell>
        </row>
        <row r="347">
          <cell r="A347" t="str">
            <v>MPS110P</v>
          </cell>
          <cell r="B347">
            <v>185</v>
          </cell>
        </row>
        <row r="348">
          <cell r="A348" t="str">
            <v>MPS110U</v>
          </cell>
          <cell r="B348" t="str">
            <v>停</v>
          </cell>
        </row>
        <row r="349">
          <cell r="A349" t="str">
            <v>M1</v>
          </cell>
          <cell r="B349">
            <v>169</v>
          </cell>
        </row>
        <row r="350">
          <cell r="A350" t="str">
            <v>M2</v>
          </cell>
          <cell r="B350">
            <v>148</v>
          </cell>
        </row>
        <row r="351">
          <cell r="A351" t="str">
            <v>S108V</v>
          </cell>
          <cell r="B351">
            <v>65</v>
          </cell>
        </row>
        <row r="352">
          <cell r="A352" t="str">
            <v>FS08V</v>
          </cell>
          <cell r="B352">
            <v>65</v>
          </cell>
        </row>
        <row r="353">
          <cell r="A353" t="str">
            <v>TL-TR961 2500移动版</v>
          </cell>
          <cell r="B353">
            <v>275</v>
          </cell>
        </row>
        <row r="354">
          <cell r="A354" t="str">
            <v>H28ES</v>
          </cell>
          <cell r="B354">
            <v>120</v>
          </cell>
        </row>
        <row r="355">
          <cell r="A355" t="str">
            <v>TL-WA832RE</v>
          </cell>
          <cell r="B355">
            <v>79</v>
          </cell>
        </row>
        <row r="356">
          <cell r="A356" t="str">
            <v>AP1200C</v>
          </cell>
          <cell r="B356">
            <v>320</v>
          </cell>
        </row>
        <row r="357">
          <cell r="A357" t="str">
            <v>TL-WR450A</v>
          </cell>
          <cell r="B357">
            <v>158</v>
          </cell>
        </row>
        <row r="358">
          <cell r="A358" t="str">
            <v>MW460R</v>
          </cell>
          <cell r="B358">
            <v>85</v>
          </cell>
        </row>
        <row r="359">
          <cell r="A359" t="str">
            <v>MCAP305</v>
          </cell>
          <cell r="B359">
            <v>99</v>
          </cell>
        </row>
        <row r="360">
          <cell r="A360" t="str">
            <v>TL-TR961 2500L移动联通</v>
          </cell>
          <cell r="B360">
            <v>479</v>
          </cell>
        </row>
        <row r="361">
          <cell r="A361" t="str">
            <v>SG108M</v>
          </cell>
          <cell r="B361">
            <v>88</v>
          </cell>
        </row>
        <row r="363">
          <cell r="A363" t="str">
            <v>AP302C包</v>
          </cell>
          <cell r="B363">
            <v>4760</v>
          </cell>
        </row>
        <row r="364">
          <cell r="A364" t="str">
            <v>TL-WR885白</v>
          </cell>
          <cell r="B364">
            <v>99</v>
          </cell>
        </row>
        <row r="365">
          <cell r="A365" t="str">
            <v>TL-WA7210N</v>
          </cell>
          <cell r="B365">
            <v>390</v>
          </cell>
        </row>
        <row r="367">
          <cell r="A367" t="str">
            <v>TL-WR842+</v>
          </cell>
          <cell r="B367">
            <v>139</v>
          </cell>
        </row>
        <row r="368">
          <cell r="A368" t="str">
            <v>TL-WR820N</v>
          </cell>
          <cell r="B368">
            <v>109</v>
          </cell>
        </row>
        <row r="369">
          <cell r="A369" t="str">
            <v>TL-WDR6510</v>
          </cell>
          <cell r="B369">
            <v>249</v>
          </cell>
        </row>
        <row r="371">
          <cell r="A371" t="str">
            <v>TL-AP1750C</v>
          </cell>
          <cell r="B371">
            <v>490</v>
          </cell>
        </row>
        <row r="372">
          <cell r="A372" t="str">
            <v>TL-CPE210</v>
          </cell>
          <cell r="B372">
            <v>290</v>
          </cell>
        </row>
        <row r="373">
          <cell r="A373" t="str">
            <v>TL-CPE510</v>
          </cell>
          <cell r="B373">
            <v>390</v>
          </cell>
        </row>
        <row r="374">
          <cell r="A374" t="str">
            <v>TL-GP530</v>
          </cell>
          <cell r="B374">
            <v>185</v>
          </cell>
        </row>
        <row r="375">
          <cell r="A375" t="str">
            <v>SG105M</v>
          </cell>
          <cell r="B375">
            <v>56</v>
          </cell>
        </row>
        <row r="376">
          <cell r="A376" t="str">
            <v>SF1005P</v>
          </cell>
          <cell r="B376">
            <v>199</v>
          </cell>
        </row>
        <row r="377">
          <cell r="A377" t="str">
            <v>SG1005D</v>
          </cell>
          <cell r="B377">
            <v>99</v>
          </cell>
        </row>
        <row r="378">
          <cell r="A378" t="str">
            <v>SG1008D</v>
          </cell>
          <cell r="B378">
            <v>148</v>
          </cell>
        </row>
        <row r="379">
          <cell r="A379" t="str">
            <v>TL-SG6428Q</v>
          </cell>
          <cell r="B379">
            <v>5980</v>
          </cell>
        </row>
        <row r="380">
          <cell r="A380" t="str">
            <v>MW323R</v>
          </cell>
          <cell r="B380">
            <v>48</v>
          </cell>
        </row>
        <row r="381">
          <cell r="A381" t="str">
            <v>FSG116</v>
          </cell>
          <cell r="B381">
            <v>278</v>
          </cell>
        </row>
        <row r="382">
          <cell r="A382" t="str">
            <v>FD880</v>
          </cell>
          <cell r="B382">
            <v>45</v>
          </cell>
        </row>
        <row r="383">
          <cell r="A383" t="str">
            <v>FD880D</v>
          </cell>
          <cell r="B383">
            <v>39</v>
          </cell>
        </row>
        <row r="384">
          <cell r="A384" t="str">
            <v>FD880S</v>
          </cell>
          <cell r="B384">
            <v>35</v>
          </cell>
        </row>
        <row r="385">
          <cell r="A385" t="str">
            <v>MD880</v>
          </cell>
          <cell r="B385">
            <v>45</v>
          </cell>
        </row>
        <row r="386">
          <cell r="A386" t="str">
            <v>MD880D</v>
          </cell>
          <cell r="B386">
            <v>39</v>
          </cell>
        </row>
        <row r="387">
          <cell r="A387" t="str">
            <v>MD880S</v>
          </cell>
          <cell r="B387">
            <v>35</v>
          </cell>
        </row>
        <row r="388">
          <cell r="A388" t="str">
            <v>MC200CM</v>
          </cell>
          <cell r="B388">
            <v>290</v>
          </cell>
        </row>
        <row r="389">
          <cell r="A389" t="str">
            <v>MAC1200R</v>
          </cell>
          <cell r="B389">
            <v>95</v>
          </cell>
        </row>
        <row r="390">
          <cell r="A390" t="str">
            <v>TL-H39RT</v>
          </cell>
          <cell r="B390">
            <v>240</v>
          </cell>
        </row>
        <row r="391">
          <cell r="A391" t="str">
            <v>MW325R</v>
          </cell>
          <cell r="B391">
            <v>49</v>
          </cell>
        </row>
        <row r="392">
          <cell r="A392" t="str">
            <v>MW326R</v>
          </cell>
          <cell r="B392">
            <v>71</v>
          </cell>
        </row>
        <row r="393">
          <cell r="A393" t="str">
            <v>TL-WDR5800</v>
          </cell>
          <cell r="B393">
            <v>166</v>
          </cell>
        </row>
        <row r="394">
          <cell r="A394" t="str">
            <v>TL-WR890N</v>
          </cell>
          <cell r="B394">
            <v>119</v>
          </cell>
        </row>
        <row r="395">
          <cell r="A395" t="str">
            <v>TL-RC1</v>
          </cell>
          <cell r="B395">
            <v>89</v>
          </cell>
        </row>
        <row r="396">
          <cell r="A396" t="str">
            <v>TL-H69RD</v>
          </cell>
          <cell r="B396">
            <v>199</v>
          </cell>
        </row>
        <row r="397">
          <cell r="A397" t="str">
            <v>TL-SF1005MP</v>
          </cell>
          <cell r="B397">
            <v>148</v>
          </cell>
        </row>
        <row r="398">
          <cell r="A398" t="str">
            <v>TL-AP453C-POE</v>
          </cell>
          <cell r="B398">
            <v>139</v>
          </cell>
        </row>
        <row r="399">
          <cell r="A399" t="str">
            <v>TP mini大眼睛阿里云OS版</v>
          </cell>
          <cell r="B399">
            <v>199</v>
          </cell>
        </row>
        <row r="400">
          <cell r="A400" t="str">
            <v>FW323R</v>
          </cell>
          <cell r="B400">
            <v>48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三大件分销价"/>
      <sheetName val="促销活动"/>
      <sheetName val="三大件"/>
      <sheetName val="主板"/>
      <sheetName val="优盘卡"/>
      <sheetName val="显卡"/>
      <sheetName val="显示器"/>
      <sheetName val="机电外设散热器"/>
      <sheetName val="DELL品牌机NB"/>
      <sheetName val="七彩虹主板"/>
      <sheetName val="大华监控"/>
      <sheetName val="CPU成本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>
        <row r="3">
          <cell r="I3" t="str">
            <v>骇客火星 Mars</v>
          </cell>
          <cell r="J3" t="str">
            <v>停产</v>
          </cell>
        </row>
        <row r="4">
          <cell r="I4" t="str">
            <v>骇客阿洛伊 专业版 Alloy</v>
          </cell>
          <cell r="J4" t="str">
            <v>500订</v>
          </cell>
          <cell r="K4">
            <v>480</v>
          </cell>
          <cell r="L4">
            <v>460</v>
          </cell>
        </row>
        <row r="5">
          <cell r="I5" t="str">
            <v>骇客阿洛伊 Alloy</v>
          </cell>
          <cell r="J5">
            <v>629</v>
          </cell>
          <cell r="K5">
            <v>580</v>
          </cell>
          <cell r="L5">
            <v>560</v>
          </cell>
        </row>
        <row r="6">
          <cell r="I6" t="str">
            <v>骇客逆火 Pulsefire</v>
          </cell>
          <cell r="J6">
            <v>289</v>
          </cell>
          <cell r="K6">
            <v>280</v>
          </cell>
          <cell r="L6">
            <v>270</v>
          </cell>
        </row>
        <row r="7">
          <cell r="I7" t="str">
            <v>骇客毒刺 Stinger</v>
          </cell>
          <cell r="J7">
            <v>269</v>
          </cell>
          <cell r="K7">
            <v>270</v>
          </cell>
          <cell r="L7">
            <v>260</v>
          </cell>
        </row>
        <row r="8">
          <cell r="I8" t="str">
            <v>骇客暴风 Cloud Silver</v>
          </cell>
          <cell r="J8">
            <v>289</v>
          </cell>
          <cell r="K8">
            <v>289</v>
          </cell>
          <cell r="L8">
            <v>280</v>
          </cell>
        </row>
        <row r="9">
          <cell r="I9" t="str">
            <v>骇客I飓风 Cloud II黑红色</v>
          </cell>
          <cell r="J9">
            <v>599</v>
          </cell>
          <cell r="K9">
            <v>580</v>
          </cell>
          <cell r="L9">
            <v>560</v>
          </cell>
        </row>
        <row r="10">
          <cell r="I10" t="str">
            <v>骇客黑鹰 Revoler</v>
          </cell>
          <cell r="J10">
            <v>700</v>
          </cell>
          <cell r="K10">
            <v>680</v>
          </cell>
          <cell r="L10">
            <v>650</v>
          </cell>
        </row>
        <row r="11">
          <cell r="I11" t="str">
            <v>骇客黑鹰加强版Revoler S</v>
          </cell>
          <cell r="J11" t="str">
            <v>980订</v>
          </cell>
        </row>
        <row r="14">
          <cell r="I14" t="str">
            <v>罗技</v>
          </cell>
        </row>
        <row r="15">
          <cell r="I15" t="str">
            <v>键鼠外设</v>
          </cell>
          <cell r="J15" t="str">
            <v>批发价</v>
          </cell>
          <cell r="K15" t="str">
            <v>核心价</v>
          </cell>
          <cell r="L15" t="str">
            <v>分销价</v>
          </cell>
        </row>
        <row r="16">
          <cell r="I16" t="str">
            <v>罗技有线套件MK100</v>
          </cell>
          <cell r="J16">
            <v>59</v>
          </cell>
          <cell r="K16">
            <v>58</v>
          </cell>
          <cell r="L16">
            <v>56</v>
          </cell>
        </row>
        <row r="17">
          <cell r="I17" t="str">
            <v>罗技有线套件MK120</v>
          </cell>
          <cell r="J17">
            <v>68</v>
          </cell>
          <cell r="K17">
            <v>67</v>
          </cell>
          <cell r="L17" t="str">
            <v>65黑</v>
          </cell>
        </row>
        <row r="18">
          <cell r="I18" t="str">
            <v>罗技无线套件MK220</v>
          </cell>
          <cell r="J18" t="str">
            <v>订</v>
          </cell>
        </row>
        <row r="18">
          <cell r="L18">
            <v>80</v>
          </cell>
        </row>
        <row r="19">
          <cell r="I19" t="str">
            <v>罗技无线套件MK235</v>
          </cell>
          <cell r="J19" t="str">
            <v>订</v>
          </cell>
        </row>
        <row r="20">
          <cell r="I20" t="str">
            <v>罗技无线套件MK270</v>
          </cell>
          <cell r="J20">
            <v>96</v>
          </cell>
          <cell r="K20">
            <v>93</v>
          </cell>
          <cell r="L20">
            <v>89</v>
          </cell>
        </row>
        <row r="21">
          <cell r="I21" t="str">
            <v>罗技机械键盘G413</v>
          </cell>
          <cell r="J21" t="str">
            <v>订</v>
          </cell>
        </row>
        <row r="22">
          <cell r="I22" t="str">
            <v>罗技机械键盘G610</v>
          </cell>
          <cell r="J22">
            <v>509</v>
          </cell>
          <cell r="K22">
            <v>505</v>
          </cell>
          <cell r="L22">
            <v>490</v>
          </cell>
        </row>
        <row r="23">
          <cell r="I23" t="str">
            <v>罗技蓝牙键盘K375S</v>
          </cell>
          <cell r="J23">
            <v>150</v>
          </cell>
          <cell r="K23">
            <v>140</v>
          </cell>
          <cell r="L23">
            <v>135</v>
          </cell>
        </row>
        <row r="24">
          <cell r="I24" t="str">
            <v>罗技有线鼠标M90</v>
          </cell>
          <cell r="J24">
            <v>32</v>
          </cell>
          <cell r="K24">
            <v>31</v>
          </cell>
          <cell r="L24">
            <v>29</v>
          </cell>
        </row>
        <row r="25">
          <cell r="I25" t="str">
            <v>罗技有线鼠标M100R</v>
          </cell>
          <cell r="J25" t="str">
            <v>43订</v>
          </cell>
        </row>
        <row r="26">
          <cell r="I26" t="str">
            <v>罗技无线鼠标M170/M171</v>
          </cell>
          <cell r="J26" t="str">
            <v>40/45</v>
          </cell>
        </row>
        <row r="27">
          <cell r="I27" t="str">
            <v>罗技无线鼠标M185</v>
          </cell>
          <cell r="J27">
            <v>55</v>
          </cell>
          <cell r="K27">
            <v>54</v>
          </cell>
          <cell r="L27">
            <v>52</v>
          </cell>
        </row>
        <row r="28">
          <cell r="I28" t="str">
            <v>罗技蓝牙鼠标M557/M558</v>
          </cell>
          <cell r="J28" t="str">
            <v>135订</v>
          </cell>
        </row>
        <row r="29">
          <cell r="I29" t="str">
            <v>罗技无线蓝牙鼠标M585</v>
          </cell>
          <cell r="J29">
            <v>160</v>
          </cell>
          <cell r="K29">
            <v>155</v>
          </cell>
          <cell r="L29">
            <v>140</v>
          </cell>
        </row>
        <row r="30">
          <cell r="I30" t="str">
            <v>罗技电竞鼠标G102</v>
          </cell>
          <cell r="J30">
            <v>129</v>
          </cell>
          <cell r="K30">
            <v>129</v>
          </cell>
          <cell r="L30">
            <v>120</v>
          </cell>
        </row>
        <row r="31">
          <cell r="I31" t="str">
            <v>罗技电竞鼠标G302</v>
          </cell>
          <cell r="J31">
            <v>169</v>
          </cell>
          <cell r="K31">
            <v>169</v>
          </cell>
          <cell r="L31">
            <v>160</v>
          </cell>
        </row>
        <row r="32">
          <cell r="I32" t="str">
            <v>罗技电竞鼠标G402</v>
          </cell>
          <cell r="J32" t="str">
            <v>188订</v>
          </cell>
        </row>
        <row r="33">
          <cell r="I33" t="str">
            <v>罗技电竞鼠标G502</v>
          </cell>
          <cell r="J33">
            <v>349</v>
          </cell>
          <cell r="K33">
            <v>345</v>
          </cell>
          <cell r="L33">
            <v>335</v>
          </cell>
        </row>
        <row r="34">
          <cell r="I34" t="str">
            <v>罗技摄像头C270</v>
          </cell>
          <cell r="J34" t="str">
            <v>110订</v>
          </cell>
        </row>
        <row r="35">
          <cell r="I35" t="str">
            <v>罗技摄像头C920</v>
          </cell>
          <cell r="J35" t="str">
            <v>410订</v>
          </cell>
        </row>
        <row r="36">
          <cell r="I36" t="str">
            <v>罗技摄像头C670I</v>
          </cell>
          <cell r="J36">
            <v>225</v>
          </cell>
          <cell r="K36">
            <v>215</v>
          </cell>
          <cell r="L36">
            <v>209</v>
          </cell>
        </row>
        <row r="37">
          <cell r="I37" t="str">
            <v>罗技激光笔Spotlight</v>
          </cell>
          <cell r="J37" t="str">
            <v>630订</v>
          </cell>
        </row>
        <row r="37">
          <cell r="L37">
            <v>590</v>
          </cell>
        </row>
        <row r="38">
          <cell r="I38" t="str">
            <v>罗技激光笔R400</v>
          </cell>
          <cell r="J38" t="str">
            <v>270订</v>
          </cell>
        </row>
        <row r="38">
          <cell r="L38">
            <v>235</v>
          </cell>
        </row>
      </sheetData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hyperlink" Target="mailto:13951318155@139.com" TargetMode="Externa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hyperlink" Target="http://detail.zol.com.cn/lcd/hpdvi/" TargetMode="External"/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indexed="43"/>
    <pageSetUpPr fitToPage="1"/>
  </sheetPr>
  <dimension ref="A1:I49"/>
  <sheetViews>
    <sheetView topLeftCell="A10" workbookViewId="0">
      <selection activeCell="F16" sqref="E16:F16"/>
    </sheetView>
  </sheetViews>
  <sheetFormatPr defaultColWidth="9" defaultRowHeight="18.75"/>
  <cols>
    <col min="1" max="1" width="17.25" style="2667" customWidth="1"/>
    <col min="2" max="2" width="9.25" style="2667" customWidth="1"/>
    <col min="3" max="3" width="50.625" style="2668" customWidth="1"/>
    <col min="4" max="4" width="0.875" style="2668" customWidth="1"/>
    <col min="5" max="5" width="96.125" style="2668" customWidth="1"/>
    <col min="6" max="6" width="18.75" style="2668" customWidth="1"/>
    <col min="7" max="7" width="3.25" style="2668" customWidth="1"/>
    <col min="8" max="8" width="29.125" style="2668" customWidth="1"/>
    <col min="9" max="9" width="0.875" style="2668" customWidth="1"/>
    <col min="10" max="12" width="8.875" style="2669" customWidth="1"/>
    <col min="13" max="16384" width="9" style="2669"/>
  </cols>
  <sheetData>
    <row r="1" s="2664" customFormat="1" ht="62.25" customHeight="1" spans="1:9">
      <c r="A1" s="2670" t="s">
        <v>0</v>
      </c>
      <c r="B1" s="2671"/>
      <c r="C1" s="2672"/>
      <c r="D1" s="2673"/>
      <c r="E1" s="2674" t="s">
        <v>1</v>
      </c>
      <c r="F1" s="2674"/>
      <c r="G1" s="2675"/>
      <c r="I1" s="2763"/>
    </row>
    <row r="2" ht="28.5" customHeight="1" spans="1:9">
      <c r="A2" s="2676" t="s">
        <v>2</v>
      </c>
      <c r="B2" s="2677"/>
      <c r="C2" s="2678"/>
      <c r="D2" s="923"/>
      <c r="E2" s="2674"/>
      <c r="F2" s="2674"/>
      <c r="G2" s="611" t="s">
        <v>3</v>
      </c>
      <c r="H2" s="2679"/>
      <c r="I2" s="2764"/>
    </row>
    <row r="3" ht="30.75" customHeight="1" spans="1:9">
      <c r="A3" s="2680"/>
      <c r="B3" s="2681"/>
      <c r="C3" s="2682"/>
      <c r="D3" s="923"/>
      <c r="E3" s="2683" t="s">
        <v>4</v>
      </c>
      <c r="F3" s="2684">
        <v>2965</v>
      </c>
      <c r="G3" s="2685"/>
      <c r="H3" s="2679"/>
      <c r="I3" s="2765"/>
    </row>
    <row r="4" ht="30.75" customHeight="1" spans="1:9">
      <c r="A4" s="2686"/>
      <c r="B4" s="2687"/>
      <c r="C4" s="2688"/>
      <c r="D4" s="923"/>
      <c r="E4" s="2683" t="s">
        <v>5</v>
      </c>
      <c r="F4" s="2684">
        <v>3060</v>
      </c>
      <c r="G4" s="2685"/>
      <c r="H4" s="2679"/>
      <c r="I4" s="2765"/>
    </row>
    <row r="5" s="392" customFormat="1" ht="32.25" customHeight="1" spans="1:9">
      <c r="A5" s="2689" t="s">
        <v>6</v>
      </c>
      <c r="B5" s="2690" t="s">
        <v>7</v>
      </c>
      <c r="C5" s="2691"/>
      <c r="D5" s="2692"/>
      <c r="E5" s="2683" t="s">
        <v>8</v>
      </c>
      <c r="F5" s="2684">
        <v>4325</v>
      </c>
      <c r="G5" s="2685"/>
      <c r="H5" s="2679"/>
      <c r="I5" s="2765"/>
    </row>
    <row r="6" s="2665" customFormat="1" ht="32.25" customHeight="1" spans="1:9">
      <c r="A6" s="2693" t="s">
        <v>9</v>
      </c>
      <c r="B6" s="2693" t="s">
        <v>10</v>
      </c>
      <c r="C6" s="2694" t="s">
        <v>11</v>
      </c>
      <c r="D6" s="2695"/>
      <c r="E6" s="2683" t="s">
        <v>12</v>
      </c>
      <c r="F6" s="2684">
        <v>4895</v>
      </c>
      <c r="G6" s="2685"/>
      <c r="H6" s="2679"/>
      <c r="I6" s="2766"/>
    </row>
    <row r="7" s="2665" customFormat="1" ht="29.25" customHeight="1" spans="1:9">
      <c r="A7" s="2696"/>
      <c r="B7" s="2696" t="s">
        <v>13</v>
      </c>
      <c r="C7" s="2697" t="s">
        <v>14</v>
      </c>
      <c r="D7" s="2695"/>
      <c r="E7" s="2683" t="s">
        <v>15</v>
      </c>
      <c r="F7" s="2684">
        <v>5845</v>
      </c>
      <c r="G7" s="2685"/>
      <c r="H7" s="2679"/>
      <c r="I7" s="2766"/>
    </row>
    <row r="8" s="2665" customFormat="1" ht="29.25" customHeight="1" spans="1:9">
      <c r="A8" s="2696" t="s">
        <v>16</v>
      </c>
      <c r="B8" s="2696"/>
      <c r="C8" s="2697" t="s">
        <v>17</v>
      </c>
      <c r="D8" s="2695"/>
      <c r="E8" s="2683" t="s">
        <v>18</v>
      </c>
      <c r="F8" s="2684">
        <v>7175</v>
      </c>
      <c r="G8" s="2685"/>
      <c r="H8" s="2679"/>
      <c r="I8" s="2766"/>
    </row>
    <row r="9" ht="29.25" customHeight="1" spans="1:9">
      <c r="A9" s="2698" t="s">
        <v>19</v>
      </c>
      <c r="B9" s="2699"/>
      <c r="C9" s="2700"/>
      <c r="D9" s="2701"/>
      <c r="E9" s="2683" t="s">
        <v>20</v>
      </c>
      <c r="F9" s="2684">
        <v>8350</v>
      </c>
      <c r="G9" s="2685"/>
      <c r="H9" s="2679"/>
      <c r="I9" s="2767"/>
    </row>
    <row r="10" ht="29.25" customHeight="1" spans="1:9">
      <c r="A10" s="2702" t="s">
        <v>21</v>
      </c>
      <c r="B10" s="2703" t="s">
        <v>13</v>
      </c>
      <c r="C10" s="2704" t="s">
        <v>22</v>
      </c>
      <c r="D10" s="2701"/>
      <c r="E10" s="2683" t="s">
        <v>23</v>
      </c>
      <c r="F10" s="2684">
        <v>4800</v>
      </c>
      <c r="G10" s="2685"/>
      <c r="H10" s="2679"/>
      <c r="I10" s="2768"/>
    </row>
    <row r="11" ht="29.25" customHeight="1" spans="1:9">
      <c r="A11" s="2705" t="s">
        <v>24</v>
      </c>
      <c r="B11" s="2706" t="s">
        <v>13</v>
      </c>
      <c r="C11" s="2707" t="s">
        <v>25</v>
      </c>
      <c r="D11" s="2701"/>
      <c r="E11" s="2683" t="s">
        <v>26</v>
      </c>
      <c r="F11" s="2684">
        <v>4420</v>
      </c>
      <c r="G11" s="2685"/>
      <c r="H11" s="2679"/>
      <c r="I11" s="2769"/>
    </row>
    <row r="12" ht="29.25" customHeight="1" spans="1:9">
      <c r="A12" s="2705" t="s">
        <v>27</v>
      </c>
      <c r="B12" s="2706" t="s">
        <v>13</v>
      </c>
      <c r="C12" s="2707" t="s">
        <v>28</v>
      </c>
      <c r="D12" s="2701"/>
      <c r="E12" s="2683" t="s">
        <v>29</v>
      </c>
      <c r="F12" s="2684">
        <v>4515</v>
      </c>
      <c r="G12" s="2685"/>
      <c r="H12" s="2679"/>
      <c r="I12" s="2701"/>
    </row>
    <row r="13" ht="29.25" customHeight="1" spans="1:9">
      <c r="A13" s="2705" t="s">
        <v>30</v>
      </c>
      <c r="B13" s="2706" t="s">
        <v>13</v>
      </c>
      <c r="C13" s="2707" t="s">
        <v>31</v>
      </c>
      <c r="D13" s="2701"/>
      <c r="E13" s="2683" t="s">
        <v>32</v>
      </c>
      <c r="F13" s="2684">
        <v>4100</v>
      </c>
      <c r="I13" s="2701"/>
    </row>
    <row r="14" s="976" customFormat="1" ht="29.25" customHeight="1" spans="1:9">
      <c r="A14" s="2705" t="s">
        <v>33</v>
      </c>
      <c r="B14" s="2706" t="s">
        <v>13</v>
      </c>
      <c r="C14" s="2707" t="s">
        <v>34</v>
      </c>
      <c r="D14" s="2701"/>
      <c r="E14" s="2683" t="s">
        <v>35</v>
      </c>
      <c r="F14" s="2684">
        <v>4950</v>
      </c>
      <c r="G14" s="2668"/>
      <c r="H14" s="2668"/>
      <c r="I14" s="2701"/>
    </row>
    <row r="15" s="976" customFormat="1" ht="29.25" customHeight="1" spans="1:9">
      <c r="A15" s="2705" t="s">
        <v>36</v>
      </c>
      <c r="B15" s="2706" t="s">
        <v>13</v>
      </c>
      <c r="C15" s="2707" t="s">
        <v>37</v>
      </c>
      <c r="D15" s="2701"/>
      <c r="E15" s="2708"/>
      <c r="F15" s="2709"/>
      <c r="G15" s="2668"/>
      <c r="H15" s="2668"/>
      <c r="I15" s="2711"/>
    </row>
    <row r="16" s="976" customFormat="1" ht="29.25" customHeight="1" spans="1:9">
      <c r="A16" s="2705" t="s">
        <v>38</v>
      </c>
      <c r="B16" s="2706" t="s">
        <v>13</v>
      </c>
      <c r="C16" s="2707" t="s">
        <v>39</v>
      </c>
      <c r="D16" s="2701"/>
      <c r="E16" s="2710" t="s">
        <v>40</v>
      </c>
      <c r="F16" s="2684">
        <v>3150</v>
      </c>
      <c r="G16" s="2668"/>
      <c r="H16" s="2668"/>
      <c r="I16" s="2770"/>
    </row>
    <row r="17" s="976" customFormat="1" ht="29.25" customHeight="1" spans="1:9">
      <c r="A17" s="2705" t="s">
        <v>41</v>
      </c>
      <c r="B17" s="2706" t="s">
        <v>13</v>
      </c>
      <c r="C17" s="2707" t="s">
        <v>42</v>
      </c>
      <c r="D17" s="2711"/>
      <c r="E17" s="2710" t="s">
        <v>43</v>
      </c>
      <c r="F17" s="2684" t="s">
        <v>44</v>
      </c>
      <c r="G17" s="2668"/>
      <c r="H17" s="2668"/>
      <c r="I17" s="2770"/>
    </row>
    <row r="18" s="976" customFormat="1" ht="29.25" customHeight="1" spans="1:9">
      <c r="A18" s="2705" t="s">
        <v>45</v>
      </c>
      <c r="B18" s="2706" t="s">
        <v>13</v>
      </c>
      <c r="C18" s="2712" t="s">
        <v>46</v>
      </c>
      <c r="D18" s="2692"/>
      <c r="E18" s="2713" t="s">
        <v>47</v>
      </c>
      <c r="F18" s="2684">
        <v>4030</v>
      </c>
      <c r="G18" s="2668"/>
      <c r="H18" s="2668"/>
      <c r="I18" s="2770"/>
    </row>
    <row r="19" s="976" customFormat="1" ht="29.25" customHeight="1" spans="1:9">
      <c r="A19" s="2714" t="s">
        <v>48</v>
      </c>
      <c r="B19" s="2715"/>
      <c r="C19" s="2716" t="s">
        <v>49</v>
      </c>
      <c r="D19" s="2692"/>
      <c r="E19" s="2717" t="s">
        <v>50</v>
      </c>
      <c r="F19" s="2684" t="s">
        <v>51</v>
      </c>
      <c r="G19" s="2668"/>
      <c r="H19" s="2668"/>
      <c r="I19" s="2770"/>
    </row>
    <row r="20" s="976" customFormat="1" ht="29.25" customHeight="1" spans="1:9">
      <c r="A20" s="2718"/>
      <c r="B20" s="2719"/>
      <c r="C20" s="2720"/>
      <c r="D20" s="2721"/>
      <c r="E20" s="2683" t="s">
        <v>52</v>
      </c>
      <c r="F20" s="2684">
        <v>4450</v>
      </c>
      <c r="G20" s="2668"/>
      <c r="H20" s="2668"/>
      <c r="I20" s="2771"/>
    </row>
    <row r="21" s="976" customFormat="1" ht="29.25" customHeight="1" spans="1:9">
      <c r="A21" s="2722" t="s">
        <v>53</v>
      </c>
      <c r="B21" s="2723"/>
      <c r="C21" s="2724"/>
      <c r="D21" s="2721"/>
      <c r="E21" s="2683" t="s">
        <v>54</v>
      </c>
      <c r="F21" s="2684">
        <v>5160</v>
      </c>
      <c r="G21" s="2668"/>
      <c r="H21" s="2668"/>
      <c r="I21" s="2772"/>
    </row>
    <row r="22" s="976" customFormat="1" ht="29.25" customHeight="1" spans="1:9">
      <c r="A22" s="2725"/>
      <c r="B22" s="2726"/>
      <c r="C22" s="2727"/>
      <c r="D22" s="2721"/>
      <c r="E22" s="2683" t="s">
        <v>55</v>
      </c>
      <c r="F22" s="2684">
        <v>5610</v>
      </c>
      <c r="G22" s="2668"/>
      <c r="H22" s="2668"/>
      <c r="I22" s="2721"/>
    </row>
    <row r="23" s="976" customFormat="1" ht="29.25" customHeight="1" spans="1:9">
      <c r="A23" s="2728" t="s">
        <v>56</v>
      </c>
      <c r="B23" s="2729" t="s">
        <v>57</v>
      </c>
      <c r="C23" s="2730" t="s">
        <v>58</v>
      </c>
      <c r="D23" s="2731"/>
      <c r="E23" s="2683" t="s">
        <v>59</v>
      </c>
      <c r="F23" s="2684" t="s">
        <v>60</v>
      </c>
      <c r="G23" s="2668"/>
      <c r="H23" s="2668"/>
      <c r="I23" s="2721"/>
    </row>
    <row r="24" ht="29.25" customHeight="1" spans="1:9">
      <c r="A24" s="2732"/>
      <c r="B24" s="2729" t="s">
        <v>61</v>
      </c>
      <c r="C24" s="2774" t="s">
        <v>62</v>
      </c>
      <c r="D24" s="2731"/>
      <c r="E24" s="2683" t="s">
        <v>63</v>
      </c>
      <c r="F24" s="2684" t="s">
        <v>64</v>
      </c>
      <c r="G24"/>
      <c r="I24" s="2731"/>
    </row>
    <row r="25" ht="29.25" customHeight="1" spans="1:9">
      <c r="A25" s="2732"/>
      <c r="B25" s="2729" t="s">
        <v>6</v>
      </c>
      <c r="C25" s="2730" t="s">
        <v>65</v>
      </c>
      <c r="D25" s="2734"/>
      <c r="E25" s="2683" t="s">
        <v>66</v>
      </c>
      <c r="F25" s="2684" t="s">
        <v>67</v>
      </c>
      <c r="I25" s="2731"/>
    </row>
    <row r="26" ht="29.25" customHeight="1" spans="1:9">
      <c r="A26" s="2732"/>
      <c r="B26" s="2729" t="s">
        <v>68</v>
      </c>
      <c r="C26" s="2735">
        <v>13951420333</v>
      </c>
      <c r="D26" s="2734"/>
      <c r="E26" s="2683" t="s">
        <v>69</v>
      </c>
      <c r="F26" s="2684" t="s">
        <v>70</v>
      </c>
      <c r="G26"/>
      <c r="I26" s="2773"/>
    </row>
    <row r="27" ht="48.75" customHeight="1" spans="1:9">
      <c r="A27" s="2732"/>
      <c r="B27" s="2729" t="s">
        <v>71</v>
      </c>
      <c r="C27" s="2730" t="s">
        <v>72</v>
      </c>
      <c r="D27" s="2734"/>
      <c r="E27" s="2683" t="s">
        <v>73</v>
      </c>
      <c r="F27" s="2684" t="s">
        <v>74</v>
      </c>
      <c r="I27" s="2773"/>
    </row>
    <row r="28" ht="29.25" customHeight="1" spans="1:9">
      <c r="A28" s="2736"/>
      <c r="B28" s="2729" t="s">
        <v>75</v>
      </c>
      <c r="C28" s="2774" t="s">
        <v>76</v>
      </c>
      <c r="D28" s="2737"/>
      <c r="E28" s="2708"/>
      <c r="F28" s="2709"/>
      <c r="I28" s="2773"/>
    </row>
    <row r="29" ht="29.25" customHeight="1" spans="1:9">
      <c r="A29" s="2738" t="s">
        <v>77</v>
      </c>
      <c r="B29" s="2735"/>
      <c r="C29" s="2730" t="s">
        <v>78</v>
      </c>
      <c r="D29" s="2739"/>
      <c r="E29" s="2683" t="s">
        <v>79</v>
      </c>
      <c r="F29" s="2684"/>
      <c r="I29" s="2737"/>
    </row>
    <row r="30" ht="29.25" customHeight="1" spans="1:9">
      <c r="A30" s="2740"/>
      <c r="B30" s="2735"/>
      <c r="C30" s="2730" t="s">
        <v>80</v>
      </c>
      <c r="D30" s="2737"/>
      <c r="E30" s="2683" t="s">
        <v>81</v>
      </c>
      <c r="F30" s="2684">
        <v>3240</v>
      </c>
      <c r="I30" s="2739"/>
    </row>
    <row r="31" ht="29.25" customHeight="1" spans="1:9">
      <c r="A31" s="2741"/>
      <c r="B31" s="2735"/>
      <c r="C31" s="2742" t="s">
        <v>82</v>
      </c>
      <c r="D31" s="2743"/>
      <c r="E31" s="2683" t="s">
        <v>83</v>
      </c>
      <c r="F31" s="2684">
        <v>2100</v>
      </c>
      <c r="I31" s="2737"/>
    </row>
    <row r="32" ht="29.25" customHeight="1" spans="1:9">
      <c r="A32" s="2744" t="s">
        <v>84</v>
      </c>
      <c r="B32" s="2745"/>
      <c r="C32" s="2746" t="s">
        <v>85</v>
      </c>
      <c r="D32" s="2737"/>
      <c r="E32" s="2683" t="s">
        <v>86</v>
      </c>
      <c r="F32" s="2684">
        <v>2075</v>
      </c>
      <c r="I32" s="2743"/>
    </row>
    <row r="33" ht="29.25" customHeight="1" spans="1:9">
      <c r="A33" s="2747"/>
      <c r="B33" s="2748"/>
      <c r="C33" s="2746" t="s">
        <v>87</v>
      </c>
      <c r="D33" s="2749"/>
      <c r="E33" s="2683" t="s">
        <v>88</v>
      </c>
      <c r="F33" s="2684">
        <v>2075</v>
      </c>
      <c r="I33" s="2737"/>
    </row>
    <row r="34" ht="29.25" customHeight="1" spans="1:9">
      <c r="A34" s="2750"/>
      <c r="B34" s="2745"/>
      <c r="C34" s="2751" t="s">
        <v>89</v>
      </c>
      <c r="D34" s="2737"/>
      <c r="E34" s="2683" t="s">
        <v>90</v>
      </c>
      <c r="F34" s="2684">
        <v>2400</v>
      </c>
      <c r="I34" s="2749"/>
    </row>
    <row r="35" ht="29.25" customHeight="1" spans="1:9">
      <c r="A35" s="2752" t="s">
        <v>91</v>
      </c>
      <c r="B35" s="2753"/>
      <c r="C35" s="2754" t="s">
        <v>92</v>
      </c>
      <c r="D35" s="2737"/>
      <c r="E35" s="2683" t="s">
        <v>93</v>
      </c>
      <c r="F35" s="2684">
        <v>6250</v>
      </c>
      <c r="I35" s="2737"/>
    </row>
    <row r="36" ht="29.25" customHeight="1" spans="1:9">
      <c r="A36" s="2755"/>
      <c r="B36" s="2753"/>
      <c r="C36" s="2754" t="s">
        <v>94</v>
      </c>
      <c r="D36" s="2739"/>
      <c r="E36" s="2708"/>
      <c r="F36" s="2709"/>
      <c r="I36" s="2737"/>
    </row>
    <row r="37" ht="29.25" customHeight="1" spans="1:9">
      <c r="A37" s="2756"/>
      <c r="B37" s="2753"/>
      <c r="C37" s="2753" t="s">
        <v>95</v>
      </c>
      <c r="D37" s="2737"/>
      <c r="E37" s="2683" t="s">
        <v>96</v>
      </c>
      <c r="F37" s="2684"/>
      <c r="G37" s="2757"/>
      <c r="H37" s="2757"/>
      <c r="I37" s="2739"/>
    </row>
    <row r="38" ht="29.25" customHeight="1" spans="1:9">
      <c r="A38" s="2666"/>
      <c r="B38" s="2666"/>
      <c r="C38" s="2666"/>
      <c r="D38" s="2737"/>
      <c r="E38" s="2758" t="s">
        <v>97</v>
      </c>
      <c r="F38" s="2684">
        <v>1428</v>
      </c>
      <c r="G38" s="2759"/>
      <c r="H38" s="2759"/>
      <c r="I38" s="2737"/>
    </row>
    <row r="39" ht="39" customHeight="1" spans="1:9">
      <c r="A39" s="2760" t="s">
        <v>98</v>
      </c>
      <c r="B39" s="2666" t="s">
        <v>99</v>
      </c>
      <c r="C39" s="2666" t="s">
        <v>100</v>
      </c>
      <c r="D39" s="2739"/>
      <c r="E39" s="2758" t="s">
        <v>101</v>
      </c>
      <c r="F39" s="2684">
        <v>1268</v>
      </c>
      <c r="G39" s="2759"/>
      <c r="H39" s="2759"/>
      <c r="I39" s="2737"/>
    </row>
    <row r="40" s="2666" customFormat="1" ht="41.1" customHeight="1" spans="1:9">
      <c r="A40" s="2761" t="s">
        <v>102</v>
      </c>
      <c r="B40" s="2666" t="s">
        <v>103</v>
      </c>
      <c r="C40" s="2666" t="s">
        <v>104</v>
      </c>
      <c r="E40" s="2683" t="s">
        <v>105</v>
      </c>
      <c r="F40" s="2684">
        <v>2370</v>
      </c>
      <c r="G40" s="2759"/>
      <c r="H40" s="2759"/>
      <c r="I40" s="2739"/>
    </row>
    <row r="41" s="2666" customFormat="1" ht="28.5" customHeight="1" spans="1:8">
      <c r="A41" s="2667"/>
      <c r="B41" s="2761" t="s">
        <v>106</v>
      </c>
      <c r="C41" s="2762" t="s">
        <v>107</v>
      </c>
      <c r="E41" s="2708"/>
      <c r="F41" s="2709"/>
      <c r="G41" s="2759"/>
      <c r="H41" s="2759"/>
    </row>
    <row r="42" s="2666" customFormat="1" ht="28.5" customHeight="1" spans="1:8">
      <c r="A42" s="2667"/>
      <c r="B42" s="2761" t="s">
        <v>108</v>
      </c>
      <c r="C42" s="2762" t="s">
        <v>109</v>
      </c>
      <c r="E42" s="2683" t="s">
        <v>110</v>
      </c>
      <c r="F42" s="2684"/>
      <c r="G42" s="2759"/>
      <c r="H42" s="2759"/>
    </row>
    <row r="43" s="2666" customFormat="1" ht="27" customHeight="1" spans="1:8">
      <c r="A43" s="2667"/>
      <c r="B43" s="2761" t="s">
        <v>111</v>
      </c>
      <c r="C43" s="2762" t="s">
        <v>112</v>
      </c>
      <c r="E43" s="2683" t="s">
        <v>113</v>
      </c>
      <c r="F43" s="2684">
        <v>2180</v>
      </c>
      <c r="G43" s="2759"/>
      <c r="H43" s="2759"/>
    </row>
    <row r="44" s="2666" customFormat="1" ht="27.95" customHeight="1" spans="1:8">
      <c r="A44" s="2667"/>
      <c r="B44" s="2761" t="s">
        <v>114</v>
      </c>
      <c r="C44" s="2762" t="s">
        <v>115</v>
      </c>
      <c r="E44" s="2683" t="s">
        <v>116</v>
      </c>
      <c r="F44" s="2684">
        <v>2380</v>
      </c>
      <c r="G44" s="2759"/>
      <c r="H44" s="2759"/>
    </row>
    <row r="45" s="2666" customFormat="1" ht="29.1" customHeight="1" spans="1:6">
      <c r="A45" s="2667"/>
      <c r="B45" s="2761" t="s">
        <v>117</v>
      </c>
      <c r="C45" s="2668" t="s">
        <v>118</v>
      </c>
      <c r="D45" s="2668"/>
      <c r="E45" s="2668"/>
      <c r="F45" s="2668"/>
    </row>
    <row r="46" s="2666" customFormat="1" ht="51" customHeight="1" spans="1:9">
      <c r="A46" s="2667"/>
      <c r="B46" s="2761" t="s">
        <v>119</v>
      </c>
      <c r="C46" s="2762" t="s">
        <v>120</v>
      </c>
      <c r="D46" s="2668"/>
      <c r="E46" s="2668"/>
      <c r="F46" s="2668"/>
      <c r="G46" s="2668"/>
      <c r="H46" s="2668"/>
      <c r="I46" s="2668"/>
    </row>
    <row r="47" s="2666" customFormat="1" ht="51" customHeight="1" spans="1:9">
      <c r="A47" s="2667"/>
      <c r="B47" s="2667"/>
      <c r="C47" s="2668"/>
      <c r="D47" s="2668"/>
      <c r="E47" s="2668"/>
      <c r="F47" s="2668"/>
      <c r="G47" s="2668"/>
      <c r="H47" s="2668"/>
      <c r="I47" s="2668"/>
    </row>
    <row r="48" s="2666" customFormat="1" ht="34.5" customHeight="1" spans="1:9">
      <c r="A48" s="2667"/>
      <c r="B48" s="2667"/>
      <c r="C48" s="2668"/>
      <c r="D48" s="2668"/>
      <c r="E48" s="2668"/>
      <c r="F48" s="2668"/>
      <c r="G48" s="2668"/>
      <c r="H48" s="2668"/>
      <c r="I48" s="2668"/>
    </row>
    <row r="49" s="2666" customFormat="1" ht="34.5" customHeight="1" spans="1:9">
      <c r="A49" s="2667"/>
      <c r="B49" s="2667"/>
      <c r="C49" s="2668"/>
      <c r="D49" s="2668"/>
      <c r="E49" s="2668"/>
      <c r="F49" s="2668"/>
      <c r="G49" s="2668"/>
      <c r="H49" s="2668"/>
      <c r="I49" s="2668"/>
    </row>
  </sheetData>
  <mergeCells count="18">
    <mergeCell ref="A1:C1"/>
    <mergeCell ref="B5:C5"/>
    <mergeCell ref="A9:C9"/>
    <mergeCell ref="G37:H37"/>
    <mergeCell ref="G38:H38"/>
    <mergeCell ref="G39:H39"/>
    <mergeCell ref="G40:H40"/>
    <mergeCell ref="G41:H41"/>
    <mergeCell ref="G42:H42"/>
    <mergeCell ref="G43:H43"/>
    <mergeCell ref="G44:H44"/>
    <mergeCell ref="A23:A28"/>
    <mergeCell ref="A29:A31"/>
    <mergeCell ref="A32:A34"/>
    <mergeCell ref="A35:A37"/>
    <mergeCell ref="A2:C4"/>
    <mergeCell ref="A21:C22"/>
    <mergeCell ref="E1:F2"/>
  </mergeCells>
  <hyperlinks>
    <hyperlink ref="C18" r:id="rId2" display="13951318155@139.com" tooltip="mailto:13951318155@139.com"/>
  </hyperlinks>
  <pageMargins left="0.75" right="0.75" top="1" bottom="1" header="0.5" footer="0.5"/>
  <pageSetup paperSize="9" scale="32" orientation="landscape"/>
  <headerFooter alignWithMargins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S48"/>
  <sheetViews>
    <sheetView topLeftCell="B1" workbookViewId="0">
      <selection activeCell="F4" sqref="F4"/>
    </sheetView>
  </sheetViews>
  <sheetFormatPr defaultColWidth="23" defaultRowHeight="14.25"/>
  <cols>
    <col min="1" max="1" width="23" style="2"/>
    <col min="2" max="2" width="21.25" style="1089" customWidth="1"/>
    <col min="3" max="3" width="9" style="1090" customWidth="1"/>
    <col min="4" max="4" width="11.125" style="1090" customWidth="1"/>
    <col min="5" max="6" width="21" style="1091" customWidth="1"/>
    <col min="7" max="8" width="21" style="1090" customWidth="1"/>
    <col min="9" max="9" width="7" style="1090" customWidth="1"/>
    <col min="10" max="10" width="25.875" style="1090" customWidth="1"/>
    <col min="11" max="16" width="23" style="1090" customWidth="1"/>
    <col min="17" max="17" width="14.625" style="1090" customWidth="1"/>
    <col min="18" max="26" width="9" style="1090" customWidth="1"/>
    <col min="27" max="218" width="23" style="1090" customWidth="1"/>
    <col min="219" max="246" width="9" style="1090" customWidth="1"/>
    <col min="247" max="247" width="18" style="1090" customWidth="1"/>
    <col min="248" max="252" width="23" style="1090"/>
    <col min="253" max="16384" width="23" style="2"/>
  </cols>
  <sheetData>
    <row r="1" s="1088" customFormat="1" ht="48.75" customHeight="1" spans="1:252">
      <c r="A1" s="1092" t="s">
        <v>123</v>
      </c>
      <c r="B1" s="1093" t="s">
        <v>1756</v>
      </c>
      <c r="C1" s="1094"/>
      <c r="D1" s="1094"/>
      <c r="E1" s="1095" t="s">
        <v>185</v>
      </c>
      <c r="F1" s="1095" t="s">
        <v>194</v>
      </c>
      <c r="G1" s="1095" t="s">
        <v>1757</v>
      </c>
      <c r="H1" s="1096" t="s">
        <v>403</v>
      </c>
      <c r="I1" s="1171"/>
      <c r="J1" s="1172"/>
      <c r="K1" s="1173"/>
      <c r="L1" s="1174"/>
      <c r="M1" s="1174"/>
      <c r="N1" s="1174"/>
      <c r="O1" s="1174"/>
      <c r="P1" s="1175"/>
      <c r="Q1" s="1090"/>
      <c r="R1" s="1090"/>
      <c r="S1" s="1171"/>
      <c r="T1" s="1171"/>
      <c r="U1" s="1171"/>
      <c r="V1" s="1171"/>
      <c r="W1" s="1171"/>
      <c r="X1" s="1171"/>
      <c r="Y1" s="1171"/>
      <c r="Z1" s="1171"/>
      <c r="AA1" s="1171"/>
      <c r="AB1" s="1171"/>
      <c r="AC1" s="1171"/>
      <c r="AD1" s="1171"/>
      <c r="AE1" s="1171"/>
      <c r="AF1" s="1171"/>
      <c r="AG1" s="1171"/>
      <c r="AH1" s="1171"/>
      <c r="AI1" s="1171"/>
      <c r="AJ1" s="1171"/>
      <c r="AK1" s="1171"/>
      <c r="AL1" s="1171"/>
      <c r="AM1" s="1171"/>
      <c r="AN1" s="1171"/>
      <c r="AO1" s="1171"/>
      <c r="AP1" s="1171"/>
      <c r="AQ1" s="1171"/>
      <c r="AR1" s="1171"/>
      <c r="AS1" s="1171"/>
      <c r="AT1" s="1171"/>
      <c r="AU1" s="1171"/>
      <c r="AV1" s="1171"/>
      <c r="AW1" s="1171"/>
      <c r="AX1" s="1171"/>
      <c r="AY1" s="1171"/>
      <c r="AZ1" s="1171"/>
      <c r="BA1" s="1171"/>
      <c r="BB1" s="1171"/>
      <c r="BC1" s="1171"/>
      <c r="BD1" s="1171"/>
      <c r="BE1" s="1171"/>
      <c r="BF1" s="1171"/>
      <c r="BG1" s="1171"/>
      <c r="BH1" s="1171"/>
      <c r="BI1" s="1171"/>
      <c r="BJ1" s="1171"/>
      <c r="BK1" s="1171"/>
      <c r="BL1" s="1171"/>
      <c r="BM1" s="1171"/>
      <c r="BN1" s="1171"/>
      <c r="BO1" s="1171"/>
      <c r="BP1" s="1171"/>
      <c r="BQ1" s="1171"/>
      <c r="BR1" s="1171"/>
      <c r="BS1" s="1171"/>
      <c r="BT1" s="1171"/>
      <c r="BU1" s="1171"/>
      <c r="BV1" s="1171"/>
      <c r="BW1" s="1171"/>
      <c r="BX1" s="1171"/>
      <c r="BY1" s="1171"/>
      <c r="BZ1" s="1171"/>
      <c r="CA1" s="1171"/>
      <c r="CB1" s="1171"/>
      <c r="CC1" s="1171"/>
      <c r="CD1" s="1171"/>
      <c r="CE1" s="1171"/>
      <c r="CF1" s="1171"/>
      <c r="CG1" s="1171"/>
      <c r="CH1" s="1171"/>
      <c r="CI1" s="1171"/>
      <c r="CJ1" s="1171"/>
      <c r="CK1" s="1171"/>
      <c r="CL1" s="1171"/>
      <c r="CM1" s="1171"/>
      <c r="CN1" s="1171"/>
      <c r="CO1" s="1171"/>
      <c r="CP1" s="1171"/>
      <c r="CQ1" s="1171"/>
      <c r="CR1" s="1171"/>
      <c r="CS1" s="1171"/>
      <c r="CT1" s="1171"/>
      <c r="CU1" s="1171"/>
      <c r="CV1" s="1171"/>
      <c r="CW1" s="1171"/>
      <c r="CX1" s="1171"/>
      <c r="CY1" s="1171"/>
      <c r="CZ1" s="1171"/>
      <c r="DA1" s="1171"/>
      <c r="DB1" s="1171"/>
      <c r="DC1" s="1171"/>
      <c r="DD1" s="1171"/>
      <c r="DE1" s="1171"/>
      <c r="DF1" s="1171"/>
      <c r="DG1" s="1171"/>
      <c r="DH1" s="1171"/>
      <c r="DI1" s="1171"/>
      <c r="DJ1" s="1171"/>
      <c r="DK1" s="1171"/>
      <c r="DL1" s="1171"/>
      <c r="DM1" s="1171"/>
      <c r="DN1" s="1171"/>
      <c r="DO1" s="1171"/>
      <c r="DP1" s="1171"/>
      <c r="DQ1" s="1171"/>
      <c r="DR1" s="1171"/>
      <c r="DS1" s="1171"/>
      <c r="DT1" s="1171"/>
      <c r="DU1" s="1171"/>
      <c r="DV1" s="1171"/>
      <c r="DW1" s="1171"/>
      <c r="DX1" s="1171"/>
      <c r="DY1" s="1171"/>
      <c r="DZ1" s="1171"/>
      <c r="EA1" s="1171"/>
      <c r="EB1" s="1171"/>
      <c r="EC1" s="1171"/>
      <c r="ED1" s="1171"/>
      <c r="EE1" s="1171"/>
      <c r="EF1" s="1171"/>
      <c r="EG1" s="1171"/>
      <c r="EH1" s="1171"/>
      <c r="EI1" s="1171"/>
      <c r="EJ1" s="1171"/>
      <c r="EK1" s="1171"/>
      <c r="EL1" s="1171"/>
      <c r="EM1" s="1171"/>
      <c r="EN1" s="1171"/>
      <c r="EO1" s="1171"/>
      <c r="EP1" s="1171"/>
      <c r="EQ1" s="1171"/>
      <c r="ER1" s="1171"/>
      <c r="ES1" s="1171"/>
      <c r="ET1" s="1171"/>
      <c r="EU1" s="1171"/>
      <c r="EV1" s="1171"/>
      <c r="EW1" s="1171"/>
      <c r="EX1" s="1171"/>
      <c r="EY1" s="1171"/>
      <c r="EZ1" s="1171"/>
      <c r="FA1" s="1171"/>
      <c r="FB1" s="1171"/>
      <c r="FC1" s="1171"/>
      <c r="FD1" s="1171"/>
      <c r="FE1" s="1171"/>
      <c r="FF1" s="1171"/>
      <c r="FG1" s="1171"/>
      <c r="FH1" s="1171"/>
      <c r="FI1" s="1171"/>
      <c r="FJ1" s="1171"/>
      <c r="FK1" s="1171"/>
      <c r="FL1" s="1171"/>
      <c r="FM1" s="1171"/>
      <c r="FN1" s="1171"/>
      <c r="FO1" s="1171"/>
      <c r="FP1" s="1171"/>
      <c r="FQ1" s="1171"/>
      <c r="FR1" s="1171"/>
      <c r="FS1" s="1171"/>
      <c r="FT1" s="1171"/>
      <c r="FU1" s="1171"/>
      <c r="FV1" s="1171"/>
      <c r="FW1" s="1171"/>
      <c r="FX1" s="1171"/>
      <c r="FY1" s="1171"/>
      <c r="FZ1" s="1171"/>
      <c r="GA1" s="1171"/>
      <c r="GB1" s="1171"/>
      <c r="GC1" s="1171"/>
      <c r="GD1" s="1171"/>
      <c r="GE1" s="1171"/>
      <c r="GF1" s="1171"/>
      <c r="GG1" s="1171"/>
      <c r="GH1" s="1171"/>
      <c r="GI1" s="1171"/>
      <c r="GJ1" s="1171"/>
      <c r="GK1" s="1171"/>
      <c r="GL1" s="1171"/>
      <c r="GM1" s="1171"/>
      <c r="GN1" s="1171"/>
      <c r="GO1" s="1171"/>
      <c r="GP1" s="1171"/>
      <c r="GQ1" s="1171"/>
      <c r="GR1" s="1171"/>
      <c r="GS1" s="1171"/>
      <c r="GT1" s="1171"/>
      <c r="GU1" s="1171"/>
      <c r="GV1" s="1171"/>
      <c r="GW1" s="1171"/>
      <c r="GX1" s="1171"/>
      <c r="GY1" s="1171"/>
      <c r="GZ1" s="1171"/>
      <c r="HA1" s="1171"/>
      <c r="HB1" s="1171"/>
      <c r="HC1" s="1171"/>
      <c r="HD1" s="1171"/>
      <c r="HE1" s="1171"/>
      <c r="HF1" s="1171"/>
      <c r="HG1" s="1171"/>
      <c r="HH1" s="1171"/>
      <c r="HI1" s="1171"/>
      <c r="HJ1" s="1171"/>
      <c r="HK1" s="1171"/>
      <c r="HL1" s="1171"/>
      <c r="HM1" s="1171"/>
      <c r="HN1" s="1171"/>
      <c r="HO1" s="1171"/>
      <c r="HP1" s="1171"/>
      <c r="HQ1" s="1171"/>
      <c r="HR1" s="1171"/>
      <c r="HS1" s="1171"/>
      <c r="HT1" s="1171"/>
      <c r="HU1" s="1171"/>
      <c r="HV1" s="1171"/>
      <c r="HW1" s="1171"/>
      <c r="HX1" s="1171"/>
      <c r="HY1" s="1171"/>
      <c r="HZ1" s="1171"/>
      <c r="IA1" s="1171"/>
      <c r="IB1" s="1171"/>
      <c r="IC1" s="1171"/>
      <c r="ID1" s="1171"/>
      <c r="IE1" s="1171"/>
      <c r="IF1" s="1171"/>
      <c r="IG1" s="1171"/>
      <c r="IH1" s="1171"/>
      <c r="II1" s="1171"/>
      <c r="IJ1" s="1171"/>
      <c r="IK1" s="1171"/>
      <c r="IL1" s="1171"/>
      <c r="IM1" s="1171"/>
      <c r="IN1" s="1171"/>
      <c r="IO1" s="1171"/>
      <c r="IP1" s="1171"/>
      <c r="IQ1" s="1171"/>
      <c r="IR1" s="1171"/>
    </row>
    <row r="2" ht="39" customHeight="1" spans="1:16">
      <c r="A2" s="291" t="s">
        <v>131</v>
      </c>
      <c r="B2" s="1097" t="s">
        <v>1758</v>
      </c>
      <c r="C2" s="1097"/>
      <c r="D2" s="1097"/>
      <c r="E2" s="1097"/>
      <c r="F2" s="1097"/>
      <c r="G2" s="1097"/>
      <c r="H2" s="1097"/>
      <c r="J2" s="1176"/>
      <c r="K2" s="1177"/>
      <c r="L2" s="1177"/>
      <c r="M2" s="1177"/>
      <c r="N2" s="1177"/>
      <c r="O2" s="1177"/>
      <c r="P2" s="1177"/>
    </row>
    <row r="3" ht="108" customHeight="1" spans="1:252">
      <c r="A3" s="291" t="s">
        <v>138</v>
      </c>
      <c r="B3" s="1098"/>
      <c r="C3" s="1098"/>
      <c r="D3" s="1098"/>
      <c r="E3" s="1098"/>
      <c r="F3" s="1098"/>
      <c r="G3" s="1098"/>
      <c r="H3" s="1098"/>
      <c r="J3" s="1176"/>
      <c r="K3" s="1142"/>
      <c r="L3" s="1142"/>
      <c r="M3" s="1142"/>
      <c r="N3" s="1142"/>
      <c r="O3" s="1142"/>
      <c r="P3" s="1142"/>
      <c r="IR3" s="2"/>
    </row>
    <row r="4" ht="63" customHeight="1" spans="1:252">
      <c r="A4" s="302" t="s">
        <v>151</v>
      </c>
      <c r="B4" s="1099" t="s">
        <v>1759</v>
      </c>
      <c r="C4" s="1099" t="s">
        <v>1760</v>
      </c>
      <c r="D4" s="1099"/>
      <c r="E4" s="1099" t="s">
        <v>1761</v>
      </c>
      <c r="F4" s="1099" t="s">
        <v>1762</v>
      </c>
      <c r="G4" s="1099" t="s">
        <v>1763</v>
      </c>
      <c r="H4" s="1099" t="s">
        <v>1764</v>
      </c>
      <c r="J4" s="1178" t="s">
        <v>1765</v>
      </c>
      <c r="K4" s="1178" t="s">
        <v>1766</v>
      </c>
      <c r="L4" s="1178" t="s">
        <v>1767</v>
      </c>
      <c r="M4" s="1178" t="s">
        <v>1768</v>
      </c>
      <c r="N4" s="1178" t="s">
        <v>1769</v>
      </c>
      <c r="O4" s="1178" t="s">
        <v>1770</v>
      </c>
      <c r="P4" s="1178"/>
      <c r="IQ4" s="2"/>
      <c r="IR4" s="2"/>
    </row>
    <row r="5" ht="113.1" customHeight="1" spans="1:252">
      <c r="A5" s="291" t="s">
        <v>169</v>
      </c>
      <c r="B5" s="1098"/>
      <c r="C5" s="1098"/>
      <c r="D5" s="1098"/>
      <c r="E5" s="1098"/>
      <c r="F5" s="1098"/>
      <c r="G5" s="1098"/>
      <c r="H5" s="1098"/>
      <c r="J5" s="1179"/>
      <c r="K5" s="1179"/>
      <c r="L5" s="1179"/>
      <c r="M5" s="1179"/>
      <c r="N5" s="1179"/>
      <c r="O5" s="1179"/>
      <c r="P5" s="1179"/>
      <c r="IR5" s="2"/>
    </row>
    <row r="6" ht="48" customHeight="1" spans="1:252">
      <c r="A6" s="291" t="s">
        <v>106</v>
      </c>
      <c r="B6" s="1100" t="s">
        <v>1771</v>
      </c>
      <c r="C6" s="1100" t="s">
        <v>1772</v>
      </c>
      <c r="D6" s="1100"/>
      <c r="E6" s="1100" t="s">
        <v>1773</v>
      </c>
      <c r="F6" s="1100" t="s">
        <v>1774</v>
      </c>
      <c r="G6" s="1100" t="s">
        <v>1775</v>
      </c>
      <c r="H6" s="1100" t="s">
        <v>1776</v>
      </c>
      <c r="J6" s="1178" t="s">
        <v>1777</v>
      </c>
      <c r="K6" s="1178" t="s">
        <v>1778</v>
      </c>
      <c r="L6" s="1178" t="s">
        <v>1779</v>
      </c>
      <c r="M6" s="1178" t="s">
        <v>1780</v>
      </c>
      <c r="N6" s="1178"/>
      <c r="O6" s="1178">
        <v>850</v>
      </c>
      <c r="P6" s="1178">
        <v>1140</v>
      </c>
      <c r="IR6" s="2"/>
    </row>
    <row r="7" ht="97.5" customHeight="1" spans="1:252">
      <c r="A7" s="291" t="s">
        <v>108</v>
      </c>
      <c r="B7" s="1101"/>
      <c r="C7" s="1102"/>
      <c r="D7" s="1102"/>
      <c r="E7" s="1103"/>
      <c r="F7" s="1103"/>
      <c r="G7" s="1103"/>
      <c r="H7" s="1103"/>
      <c r="J7" s="1180"/>
      <c r="K7" s="1142"/>
      <c r="L7" s="1142"/>
      <c r="M7" s="1142"/>
      <c r="N7" s="1142"/>
      <c r="O7" s="1142"/>
      <c r="P7" s="1142"/>
      <c r="IR7" s="2"/>
    </row>
    <row r="8" ht="48" customHeight="1" spans="1:252">
      <c r="A8" s="291" t="s">
        <v>219</v>
      </c>
      <c r="B8" s="1104" t="s">
        <v>1781</v>
      </c>
      <c r="C8" s="1105" t="s">
        <v>1782</v>
      </c>
      <c r="D8" s="1105"/>
      <c r="E8" s="1106" t="s">
        <v>1783</v>
      </c>
      <c r="F8" s="1107" t="s">
        <v>1784</v>
      </c>
      <c r="G8" s="1108" t="s">
        <v>1785</v>
      </c>
      <c r="H8" s="1108" t="s">
        <v>1786</v>
      </c>
      <c r="J8" s="1178" t="s">
        <v>1787</v>
      </c>
      <c r="K8" s="1178" t="s">
        <v>1788</v>
      </c>
      <c r="L8" s="1178" t="s">
        <v>1789</v>
      </c>
      <c r="M8" s="1178" t="s">
        <v>1790</v>
      </c>
      <c r="N8" s="1178" t="s">
        <v>1791</v>
      </c>
      <c r="O8" s="1178" t="s">
        <v>1792</v>
      </c>
      <c r="P8" s="1178" t="s">
        <v>1793</v>
      </c>
      <c r="IR8" s="2"/>
    </row>
    <row r="9" ht="108" customHeight="1" spans="1:252">
      <c r="A9" s="302" t="s">
        <v>231</v>
      </c>
      <c r="B9" s="1109"/>
      <c r="C9" s="1102"/>
      <c r="D9" s="1102"/>
      <c r="E9" s="1102"/>
      <c r="F9" s="1110"/>
      <c r="G9" s="1110"/>
      <c r="H9" s="1110"/>
      <c r="J9" s="1179"/>
      <c r="K9" s="1179"/>
      <c r="L9" s="1179"/>
      <c r="M9" s="1179"/>
      <c r="N9" s="1179"/>
      <c r="O9" s="1179"/>
      <c r="P9" s="1179" t="s">
        <v>1794</v>
      </c>
      <c r="IR9" s="2"/>
    </row>
    <row r="10" ht="48" customHeight="1" spans="1:16">
      <c r="A10" s="302" t="s">
        <v>245</v>
      </c>
      <c r="B10" s="1111" t="s">
        <v>1795</v>
      </c>
      <c r="C10" s="1112" t="s">
        <v>1796</v>
      </c>
      <c r="D10" s="1112"/>
      <c r="E10" s="1112" t="s">
        <v>1797</v>
      </c>
      <c r="F10" s="1113" t="s">
        <v>1798</v>
      </c>
      <c r="G10" s="1114" t="s">
        <v>1799</v>
      </c>
      <c r="H10" s="1114" t="s">
        <v>1800</v>
      </c>
      <c r="J10" s="1178"/>
      <c r="K10" s="1178"/>
      <c r="L10" s="1178"/>
      <c r="M10" s="1178"/>
      <c r="N10" s="1178"/>
      <c r="O10" s="1178"/>
      <c r="P10" s="1178">
        <v>780</v>
      </c>
    </row>
    <row r="11" ht="107.1" customHeight="1" spans="1:16">
      <c r="A11" s="291" t="s">
        <v>262</v>
      </c>
      <c r="B11" s="1115"/>
      <c r="C11" s="1116"/>
      <c r="D11" s="1117"/>
      <c r="E11" s="1102"/>
      <c r="F11" s="1118"/>
      <c r="G11" s="1119"/>
      <c r="H11" s="1119"/>
      <c r="J11" s="1176" t="s">
        <v>119</v>
      </c>
      <c r="K11" s="1177"/>
      <c r="L11" s="1177"/>
      <c r="M11" s="1177"/>
      <c r="N11" s="1177"/>
      <c r="O11" s="1177"/>
      <c r="P11" s="1177"/>
    </row>
    <row r="12" ht="57" customHeight="1" spans="1:252">
      <c r="A12" s="298" t="s">
        <v>241</v>
      </c>
      <c r="B12" s="1111" t="s">
        <v>1801</v>
      </c>
      <c r="C12" s="1120" t="s">
        <v>1802</v>
      </c>
      <c r="D12" s="1121"/>
      <c r="E12" s="1112" t="s">
        <v>1803</v>
      </c>
      <c r="F12" s="1113" t="s">
        <v>1804</v>
      </c>
      <c r="G12" s="1114" t="s">
        <v>1805</v>
      </c>
      <c r="H12" s="1114" t="s">
        <v>1806</v>
      </c>
      <c r="J12" s="1178" t="s">
        <v>133</v>
      </c>
      <c r="K12" s="1181" t="s">
        <v>1807</v>
      </c>
      <c r="L12" s="1178" t="s">
        <v>1808</v>
      </c>
      <c r="M12" s="1181" t="s">
        <v>1809</v>
      </c>
      <c r="N12" s="1181" t="s">
        <v>1810</v>
      </c>
      <c r="O12" s="1181" t="s">
        <v>1811</v>
      </c>
      <c r="P12" s="1181" t="s">
        <v>1812</v>
      </c>
      <c r="IR12" s="2"/>
    </row>
    <row r="13" ht="117.75" customHeight="1" spans="1:16">
      <c r="A13" s="298" t="s">
        <v>282</v>
      </c>
      <c r="B13" s="1115"/>
      <c r="C13" s="1116"/>
      <c r="D13" s="1117"/>
      <c r="E13" s="1102"/>
      <c r="F13" s="1118"/>
      <c r="G13" s="1119"/>
      <c r="H13" s="1119"/>
      <c r="J13" s="1179" t="s">
        <v>458</v>
      </c>
      <c r="K13" s="1182" t="s">
        <v>1813</v>
      </c>
      <c r="L13" s="1179" t="s">
        <v>1814</v>
      </c>
      <c r="M13" s="1182" t="s">
        <v>1815</v>
      </c>
      <c r="N13" s="1182" t="s">
        <v>1816</v>
      </c>
      <c r="O13" s="1182" t="s">
        <v>1817</v>
      </c>
      <c r="P13" s="1182" t="s">
        <v>1818</v>
      </c>
    </row>
    <row r="14" ht="74.1" customHeight="1" spans="1:253">
      <c r="A14" s="993" t="s">
        <v>291</v>
      </c>
      <c r="B14" s="1111" t="s">
        <v>1819</v>
      </c>
      <c r="C14" s="1120" t="s">
        <v>1820</v>
      </c>
      <c r="D14" s="1121"/>
      <c r="E14" s="1112" t="s">
        <v>1821</v>
      </c>
      <c r="F14" s="1113" t="s">
        <v>1822</v>
      </c>
      <c r="G14" s="1114" t="s">
        <v>1823</v>
      </c>
      <c r="H14" s="1114" t="s">
        <v>1824</v>
      </c>
      <c r="I14" s="1183"/>
      <c r="J14" s="1178" t="s">
        <v>456</v>
      </c>
      <c r="K14" s="1181" t="s">
        <v>1825</v>
      </c>
      <c r="L14" s="1178" t="s">
        <v>1826</v>
      </c>
      <c r="M14" s="1181">
        <v>850</v>
      </c>
      <c r="N14" s="1181">
        <v>400</v>
      </c>
      <c r="O14" s="1181">
        <v>350</v>
      </c>
      <c r="P14" s="1181">
        <v>390</v>
      </c>
      <c r="IS14" s="1090"/>
    </row>
    <row r="15" ht="114" customHeight="1" spans="1:8">
      <c r="A15" s="291" t="s">
        <v>302</v>
      </c>
      <c r="B15" s="1115"/>
      <c r="C15" s="1116"/>
      <c r="D15" s="1117"/>
      <c r="E15" s="1102"/>
      <c r="F15" s="1122"/>
      <c r="G15" s="335"/>
      <c r="H15" s="335"/>
    </row>
    <row r="16" ht="42" customHeight="1" spans="1:252">
      <c r="A16" s="302" t="s">
        <v>309</v>
      </c>
      <c r="B16" s="1111" t="s">
        <v>1827</v>
      </c>
      <c r="C16" s="1120" t="s">
        <v>1828</v>
      </c>
      <c r="D16" s="1121"/>
      <c r="E16" s="1112"/>
      <c r="F16" s="1113"/>
      <c r="G16" s="1114"/>
      <c r="H16" s="1114"/>
      <c r="IR16" s="2"/>
    </row>
    <row r="17" ht="96" customHeight="1" spans="1:252">
      <c r="A17" s="298" t="s">
        <v>316</v>
      </c>
      <c r="B17" s="1102"/>
      <c r="C17" s="1102"/>
      <c r="D17" s="1102"/>
      <c r="E17" s="1103"/>
      <c r="F17" s="1123"/>
      <c r="G17" s="1124"/>
      <c r="H17" s="1124"/>
      <c r="IR17" s="2"/>
    </row>
    <row r="18" ht="45.95" customHeight="1" spans="1:252">
      <c r="A18" s="291" t="s">
        <v>329</v>
      </c>
      <c r="B18" s="1112" t="s">
        <v>1829</v>
      </c>
      <c r="C18" s="1106" t="s">
        <v>1830</v>
      </c>
      <c r="D18" s="1106"/>
      <c r="E18" s="1125" t="s">
        <v>1831</v>
      </c>
      <c r="F18" s="1126" t="s">
        <v>1832</v>
      </c>
      <c r="G18" s="1127" t="s">
        <v>1833</v>
      </c>
      <c r="H18" s="1127"/>
      <c r="IO18" s="2"/>
      <c r="IP18" s="2"/>
      <c r="IQ18" s="2"/>
      <c r="IR18" s="2"/>
    </row>
    <row r="19" ht="99" customHeight="1" spans="1:252">
      <c r="A19" s="291" t="s">
        <v>336</v>
      </c>
      <c r="B19" s="1102"/>
      <c r="C19" s="1128"/>
      <c r="D19" s="1129"/>
      <c r="E19" s="1130"/>
      <c r="F19" s="1130"/>
      <c r="G19" s="1131"/>
      <c r="H19" s="1132"/>
      <c r="I19" s="1132"/>
      <c r="IP19" s="2"/>
      <c r="IQ19" s="2"/>
      <c r="IR19" s="2"/>
    </row>
    <row r="20" ht="42" customHeight="1" spans="1:252">
      <c r="A20" s="291" t="s">
        <v>346</v>
      </c>
      <c r="B20" s="1112" t="s">
        <v>1834</v>
      </c>
      <c r="C20" s="1133" t="s">
        <v>1835</v>
      </c>
      <c r="D20" s="1134"/>
      <c r="E20" s="1125" t="s">
        <v>1836</v>
      </c>
      <c r="F20" s="1125" t="s">
        <v>1837</v>
      </c>
      <c r="G20" s="1135" t="s">
        <v>1838</v>
      </c>
      <c r="H20" s="1136" t="s">
        <v>1839</v>
      </c>
      <c r="I20" s="1136"/>
      <c r="IP20" s="2"/>
      <c r="IQ20" s="2"/>
      <c r="IR20" s="2"/>
    </row>
    <row r="21" ht="87.95" customHeight="1" spans="1:252">
      <c r="A21" s="291" t="s">
        <v>354</v>
      </c>
      <c r="B21" s="1102"/>
      <c r="C21" s="1116"/>
      <c r="D21" s="1117"/>
      <c r="E21" s="1103"/>
      <c r="F21" s="1103"/>
      <c r="G21" s="1137"/>
      <c r="H21" s="1137"/>
      <c r="IO21" s="2"/>
      <c r="IP21" s="2"/>
      <c r="IQ21" s="2"/>
      <c r="IR21" s="2"/>
    </row>
    <row r="22" ht="36.95" customHeight="1" spans="1:252">
      <c r="A22" s="298"/>
      <c r="B22" s="1138" t="s">
        <v>1840</v>
      </c>
      <c r="C22" s="1138" t="s">
        <v>1841</v>
      </c>
      <c r="D22" s="1138"/>
      <c r="E22" s="1138" t="s">
        <v>1842</v>
      </c>
      <c r="F22" s="1138" t="s">
        <v>1843</v>
      </c>
      <c r="G22" s="1138" t="s">
        <v>1844</v>
      </c>
      <c r="H22" s="1138" t="s">
        <v>1845</v>
      </c>
      <c r="IO22" s="2"/>
      <c r="IP22" s="2"/>
      <c r="IQ22" s="2"/>
      <c r="IR22" s="2"/>
    </row>
    <row r="23" ht="93" customHeight="1" spans="1:252">
      <c r="A23" s="298"/>
      <c r="B23" s="1139"/>
      <c r="C23" s="1139"/>
      <c r="D23" s="1139"/>
      <c r="E23" s="1139"/>
      <c r="F23" s="1139"/>
      <c r="G23" s="1139"/>
      <c r="H23" s="1139"/>
      <c r="IQ23" s="2"/>
      <c r="IR23" s="2"/>
    </row>
    <row r="24" ht="42" customHeight="1" spans="1:252">
      <c r="A24" s="298"/>
      <c r="B24" s="1138" t="s">
        <v>1846</v>
      </c>
      <c r="C24" s="1138" t="s">
        <v>1847</v>
      </c>
      <c r="D24" s="1138"/>
      <c r="E24" s="1138" t="s">
        <v>1848</v>
      </c>
      <c r="F24" s="1138" t="s">
        <v>1849</v>
      </c>
      <c r="G24" s="1138" t="s">
        <v>1850</v>
      </c>
      <c r="H24" s="1138" t="s">
        <v>1851</v>
      </c>
      <c r="IQ24" s="2"/>
      <c r="IR24" s="2"/>
    </row>
    <row r="25" ht="102" customHeight="1" spans="1:252">
      <c r="A25" s="298"/>
      <c r="B25" s="1139"/>
      <c r="C25" s="1139"/>
      <c r="D25" s="1139"/>
      <c r="E25" s="1139"/>
      <c r="F25" s="1139"/>
      <c r="G25" s="1139"/>
      <c r="H25" s="1139"/>
      <c r="I25" s="1184"/>
      <c r="IR25" s="2"/>
    </row>
    <row r="26" ht="53.1" customHeight="1" spans="1:252">
      <c r="A26" s="298"/>
      <c r="B26" s="1140" t="s">
        <v>1852</v>
      </c>
      <c r="C26" s="1140" t="s">
        <v>1853</v>
      </c>
      <c r="D26" s="1140"/>
      <c r="E26" s="1140" t="s">
        <v>1854</v>
      </c>
      <c r="F26" s="1140"/>
      <c r="G26" s="1140"/>
      <c r="H26" s="1141"/>
      <c r="I26" s="1184"/>
      <c r="IR26" s="2"/>
    </row>
    <row r="27" ht="101.1" customHeight="1" spans="1:252">
      <c r="A27" s="298"/>
      <c r="B27" s="1142"/>
      <c r="C27" s="1143"/>
      <c r="D27" s="1144"/>
      <c r="E27" s="1142"/>
      <c r="F27" s="1142"/>
      <c r="G27" s="1142"/>
      <c r="H27" s="1142"/>
      <c r="IR27" s="2"/>
    </row>
    <row r="28" ht="33.75" spans="1:252">
      <c r="A28" s="1145"/>
      <c r="B28" s="1146" t="s">
        <v>1855</v>
      </c>
      <c r="C28" s="1147" t="s">
        <v>1856</v>
      </c>
      <c r="D28" s="1148"/>
      <c r="E28" s="1146" t="s">
        <v>1857</v>
      </c>
      <c r="F28" s="1146" t="s">
        <v>1858</v>
      </c>
      <c r="G28" s="1146" t="s">
        <v>1859</v>
      </c>
      <c r="H28" s="1146" t="s">
        <v>1860</v>
      </c>
      <c r="IR28" s="2"/>
    </row>
    <row r="29" ht="99.95" customHeight="1" spans="1:252">
      <c r="A29" s="1145"/>
      <c r="B29" s="1142"/>
      <c r="C29" s="1143"/>
      <c r="D29" s="1144"/>
      <c r="E29" s="1142"/>
      <c r="F29" s="1142"/>
      <c r="G29" s="1142"/>
      <c r="H29" s="1142"/>
      <c r="IR29" s="2"/>
    </row>
    <row r="30" ht="51" customHeight="1" spans="1:252">
      <c r="A30" s="1145"/>
      <c r="B30" s="1149" t="s">
        <v>1861</v>
      </c>
      <c r="C30" s="1147" t="s">
        <v>1862</v>
      </c>
      <c r="D30" s="1148"/>
      <c r="E30" s="1149" t="s">
        <v>1863</v>
      </c>
      <c r="F30" s="1149" t="s">
        <v>1864</v>
      </c>
      <c r="G30" s="1149" t="s">
        <v>1865</v>
      </c>
      <c r="H30" s="1149" t="s">
        <v>1866</v>
      </c>
      <c r="IR30" s="2"/>
    </row>
    <row r="31" ht="30" customHeight="1" spans="2:252">
      <c r="B31" s="1150"/>
      <c r="C31" s="1151"/>
      <c r="D31" s="1150"/>
      <c r="E31" s="1152"/>
      <c r="F31" s="1152"/>
      <c r="G31" s="1152"/>
      <c r="H31" s="1152"/>
      <c r="IR31" s="2"/>
    </row>
    <row r="32" ht="13.5" spans="2:252">
      <c r="B32" s="1153"/>
      <c r="C32" s="1154"/>
      <c r="D32" s="1155"/>
      <c r="E32" s="1152"/>
      <c r="F32" s="1152"/>
      <c r="G32" s="1152"/>
      <c r="H32" s="1152"/>
      <c r="IR32" s="2"/>
    </row>
    <row r="33" ht="13.5" spans="2:252">
      <c r="B33" s="1153"/>
      <c r="C33" s="1154"/>
      <c r="D33" s="1155"/>
      <c r="E33" s="1156"/>
      <c r="F33" s="1156"/>
      <c r="G33" s="1156"/>
      <c r="H33" s="1152"/>
      <c r="IR33" s="2"/>
    </row>
    <row r="34" ht="13.5" spans="2:252">
      <c r="B34" s="1153"/>
      <c r="C34" s="1154"/>
      <c r="D34" s="1155"/>
      <c r="E34" s="1152"/>
      <c r="F34" s="1152"/>
      <c r="G34" s="1152"/>
      <c r="H34" s="1156"/>
      <c r="IR34" s="2"/>
    </row>
    <row r="35" ht="13.5" spans="2:252">
      <c r="B35" s="1153"/>
      <c r="C35" s="1154"/>
      <c r="D35" s="1155"/>
      <c r="E35" s="1152"/>
      <c r="F35" s="1152"/>
      <c r="G35" s="1152"/>
      <c r="H35" s="1152"/>
      <c r="IR35" s="2"/>
    </row>
    <row r="36" ht="13.5" spans="2:252">
      <c r="B36" s="1157"/>
      <c r="C36" s="1158"/>
      <c r="D36" s="1159"/>
      <c r="E36" s="1160"/>
      <c r="F36" s="1161"/>
      <c r="G36" s="1162"/>
      <c r="H36" s="1162"/>
      <c r="IR36" s="2"/>
    </row>
    <row r="37" ht="13.5" spans="2:252">
      <c r="B37" s="1157"/>
      <c r="C37" s="1163"/>
      <c r="D37" s="1159"/>
      <c r="E37" s="1160"/>
      <c r="F37" s="1161"/>
      <c r="G37" s="1162"/>
      <c r="H37" s="1162"/>
      <c r="IR37" s="2"/>
    </row>
    <row r="38" ht="13.5" spans="2:252">
      <c r="B38" s="1157"/>
      <c r="C38" s="1163"/>
      <c r="D38" s="1164"/>
      <c r="E38" s="1160"/>
      <c r="F38" s="1161"/>
      <c r="G38" s="1162"/>
      <c r="H38" s="1162"/>
      <c r="IR38" s="2"/>
    </row>
    <row r="39" ht="13.5" spans="2:252">
      <c r="B39" s="1157"/>
      <c r="C39" s="1163"/>
      <c r="D39" s="1164"/>
      <c r="E39" s="1165"/>
      <c r="F39" s="1166"/>
      <c r="G39" s="1167"/>
      <c r="H39" s="1162"/>
      <c r="IR39" s="2"/>
    </row>
    <row r="40" ht="13.5" spans="2:252">
      <c r="B40" s="1161"/>
      <c r="C40" s="1162"/>
      <c r="D40" s="1162"/>
      <c r="E40" s="1160"/>
      <c r="F40" s="1161"/>
      <c r="G40" s="1162"/>
      <c r="H40" s="1167"/>
      <c r="IR40" s="2"/>
    </row>
    <row r="41" ht="13.5" spans="2:252">
      <c r="B41" s="1161"/>
      <c r="C41" s="1162"/>
      <c r="D41" s="1162"/>
      <c r="E41" s="1160"/>
      <c r="F41" s="1161"/>
      <c r="G41" s="1162"/>
      <c r="H41" s="1162"/>
      <c r="IR41" s="2"/>
    </row>
    <row r="42" ht="13.5" spans="2:252">
      <c r="B42" s="1161"/>
      <c r="C42" s="1162"/>
      <c r="D42" s="1162"/>
      <c r="E42" s="1165"/>
      <c r="F42" s="1166"/>
      <c r="G42" s="1167"/>
      <c r="H42" s="1162"/>
      <c r="IR42" s="2"/>
    </row>
    <row r="43" ht="13.5" spans="2:8">
      <c r="B43" s="1161"/>
      <c r="C43" s="1162"/>
      <c r="D43" s="1162"/>
      <c r="E43" s="1160"/>
      <c r="F43" s="1161"/>
      <c r="G43" s="1162"/>
      <c r="H43" s="1167"/>
    </row>
    <row r="44" ht="13.5" spans="2:8">
      <c r="B44" s="1161"/>
      <c r="C44" s="1162"/>
      <c r="D44" s="1162"/>
      <c r="E44" s="1160"/>
      <c r="F44" s="1161"/>
      <c r="G44" s="1162"/>
      <c r="H44" s="1162"/>
    </row>
    <row r="45" ht="13.5" spans="2:8">
      <c r="B45" s="1161"/>
      <c r="C45" s="1162"/>
      <c r="D45" s="1162"/>
      <c r="E45" s="1165"/>
      <c r="F45" s="1166"/>
      <c r="G45" s="1167"/>
      <c r="H45" s="1162"/>
    </row>
    <row r="46" ht="13.5" spans="2:8">
      <c r="B46" s="1161"/>
      <c r="C46" s="1162"/>
      <c r="D46" s="1162"/>
      <c r="E46" s="1160"/>
      <c r="F46" s="1161"/>
      <c r="G46" s="1162"/>
      <c r="H46" s="1167"/>
    </row>
    <row r="47" spans="2:8">
      <c r="B47" s="1168"/>
      <c r="C47" s="1169"/>
      <c r="D47" s="1169"/>
      <c r="E47" s="1170"/>
      <c r="F47" s="1169"/>
      <c r="G47" s="1169"/>
      <c r="H47" s="1162"/>
    </row>
    <row r="48" spans="6:6">
      <c r="F48" s="1090"/>
    </row>
  </sheetData>
  <mergeCells count="31">
    <mergeCell ref="B1:D1"/>
    <mergeCell ref="B2:H2"/>
    <mergeCell ref="C3:D3"/>
    <mergeCell ref="C4:D4"/>
    <mergeCell ref="C5:D5"/>
    <mergeCell ref="C6:D6"/>
    <mergeCell ref="C7:D7"/>
    <mergeCell ref="C8:D8"/>
    <mergeCell ref="C9:D9"/>
    <mergeCell ref="C10:D10"/>
    <mergeCell ref="K11:L11"/>
    <mergeCell ref="M11:N11"/>
    <mergeCell ref="O11:P11"/>
    <mergeCell ref="C12:D12"/>
    <mergeCell ref="C13:D13"/>
    <mergeCell ref="C14:D14"/>
    <mergeCell ref="C15:D15"/>
    <mergeCell ref="C16:D16"/>
    <mergeCell ref="C17:D17"/>
    <mergeCell ref="C18:D18"/>
    <mergeCell ref="C20:D20"/>
    <mergeCell ref="C21:D21"/>
    <mergeCell ref="C22:D22"/>
    <mergeCell ref="C23:D23"/>
    <mergeCell ref="C24:D24"/>
    <mergeCell ref="C25:D25"/>
    <mergeCell ref="C26:D26"/>
    <mergeCell ref="C27:D27"/>
    <mergeCell ref="C28:D28"/>
    <mergeCell ref="C29:D29"/>
    <mergeCell ref="C30:D30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6" location="主板!A1" display="主板"/>
    <hyperlink ref="A7" location="显卡!A1" display="显卡"/>
    <hyperlink ref="A8" location="机箱电源!A1" display="机箱 电源"/>
    <hyperlink ref="A11" location="键盘鼠标!A1" display="键盘 "/>
    <hyperlink ref="A21" location="质保条例!A1" display="质保条例"/>
    <hyperlink ref="A20" location="投影仪!A1" display="投影仪"/>
    <hyperlink ref="A19" location="迅捷网络!A1" display="迅捷 网络产品"/>
    <hyperlink ref="A18" location="TP网络!A1" display="TP 网络产品"/>
    <hyperlink ref="A15" location="打印机!A1" display="打印机"/>
    <hyperlink ref="A5" location="dell品牌机!A1" display="DELL品牌机"/>
    <hyperlink ref="A16" location="威立信摄像头!A1" display="威立信 监控"/>
    <hyperlink ref="A4" location="'品牌机 联想苹果'!A1" display="联想 苹果"/>
    <hyperlink ref="A9" location="'显示器 '!A1" display="显示器"/>
    <hyperlink ref="A10" location="'一体机 '!A1" display="一体机报价"/>
  </hyperlinks>
  <pageMargins left="0.699305555555556" right="0.699305555555556" top="0.75" bottom="0.75" header="0.3" footer="0.3"/>
  <pageSetup paperSize="9" orientation="portrait" verticalDpi="180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indexed="22"/>
  </sheetPr>
  <dimension ref="A1:S65"/>
  <sheetViews>
    <sheetView topLeftCell="F1" workbookViewId="0">
      <selection activeCell="Q4" sqref="Q4:Q11"/>
    </sheetView>
  </sheetViews>
  <sheetFormatPr defaultColWidth="26.5" defaultRowHeight="20.25"/>
  <cols>
    <col min="1" max="1" width="13" style="975" customWidth="1"/>
    <col min="2" max="2" width="8.25" style="976" customWidth="1"/>
    <col min="3" max="3" width="14.375" style="976" customWidth="1"/>
    <col min="4" max="4" width="9" style="977" customWidth="1"/>
    <col min="5" max="5" width="36.5" style="976" customWidth="1"/>
    <col min="6" max="6" width="14.5" style="978" customWidth="1"/>
    <col min="7" max="7" width="1.125" style="976" customWidth="1"/>
    <col min="8" max="8" width="8.5" style="976" customWidth="1"/>
    <col min="9" max="9" width="13.375" style="976" customWidth="1"/>
    <col min="10" max="10" width="9.75" style="979" customWidth="1"/>
    <col min="11" max="11" width="11.625" style="976" customWidth="1"/>
    <col min="12" max="17" width="9.75" style="976" customWidth="1"/>
    <col min="18" max="18" width="18.75" style="976" customWidth="1"/>
    <col min="19" max="16384" width="26.5" style="976"/>
  </cols>
  <sheetData>
    <row r="1" s="974" customFormat="1" ht="30" customHeight="1" spans="1:19">
      <c r="A1" s="980"/>
      <c r="B1" s="981" t="s">
        <v>123</v>
      </c>
      <c r="C1" s="982"/>
      <c r="D1" s="983" t="s">
        <v>1867</v>
      </c>
      <c r="E1" s="984"/>
      <c r="F1" s="985"/>
      <c r="I1" s="1062" t="s">
        <v>1868</v>
      </c>
      <c r="J1" s="1063"/>
      <c r="K1" s="1062"/>
      <c r="L1" s="1062"/>
      <c r="M1" s="1062"/>
      <c r="N1" s="1062"/>
      <c r="O1" s="1062"/>
      <c r="P1" s="1062"/>
      <c r="Q1" s="1062"/>
      <c r="R1" s="1062"/>
      <c r="S1" s="1062"/>
    </row>
    <row r="2" ht="20.1" customHeight="1" spans="1:19">
      <c r="A2" s="986" t="s">
        <v>131</v>
      </c>
      <c r="B2" s="987" t="s">
        <v>1869</v>
      </c>
      <c r="C2" s="987" t="s">
        <v>3</v>
      </c>
      <c r="D2" s="988" t="s">
        <v>1075</v>
      </c>
      <c r="E2" s="987" t="s">
        <v>1870</v>
      </c>
      <c r="F2" s="989" t="s">
        <v>1871</v>
      </c>
      <c r="I2" s="1064" t="s">
        <v>1872</v>
      </c>
      <c r="J2" s="1065" t="s">
        <v>1873</v>
      </c>
      <c r="K2" s="1064" t="s">
        <v>1874</v>
      </c>
      <c r="L2" s="1064" t="s">
        <v>1875</v>
      </c>
      <c r="M2" s="1064" t="s">
        <v>1876</v>
      </c>
      <c r="N2" s="1064" t="s">
        <v>1877</v>
      </c>
      <c r="O2" s="1066" t="s">
        <v>1878</v>
      </c>
      <c r="P2" s="1064" t="s">
        <v>1879</v>
      </c>
      <c r="Q2" s="1080" t="s">
        <v>1880</v>
      </c>
      <c r="R2" s="1081" t="s">
        <v>1881</v>
      </c>
      <c r="S2" s="1080" t="s">
        <v>1882</v>
      </c>
    </row>
    <row r="3" ht="24" customHeight="1" spans="1:19">
      <c r="A3" s="986" t="s">
        <v>138</v>
      </c>
      <c r="B3" s="990" t="s">
        <v>1883</v>
      </c>
      <c r="C3" s="991"/>
      <c r="D3" s="991"/>
      <c r="E3" s="991"/>
      <c r="F3" s="992"/>
      <c r="I3" s="1067" t="s">
        <v>1884</v>
      </c>
      <c r="J3" s="1068"/>
      <c r="K3" s="1067"/>
      <c r="L3" s="1067"/>
      <c r="M3" s="1067" t="s">
        <v>1885</v>
      </c>
      <c r="N3" s="1067"/>
      <c r="O3" s="1066"/>
      <c r="P3" s="1067" t="s">
        <v>1886</v>
      </c>
      <c r="Q3" s="1082"/>
      <c r="R3" s="1083"/>
      <c r="S3" s="1082"/>
    </row>
    <row r="4" ht="24" customHeight="1" spans="1:19">
      <c r="A4" s="993"/>
      <c r="B4" s="994" t="s">
        <v>1887</v>
      </c>
      <c r="C4" s="995" t="s">
        <v>1888</v>
      </c>
      <c r="D4" s="996">
        <v>190</v>
      </c>
      <c r="E4" s="997" t="s">
        <v>1889</v>
      </c>
      <c r="F4" s="998"/>
      <c r="I4" s="1069" t="s">
        <v>1890</v>
      </c>
      <c r="J4" s="1070" t="s">
        <v>1891</v>
      </c>
      <c r="K4" s="1071" t="s">
        <v>1892</v>
      </c>
      <c r="L4" s="1072">
        <v>680</v>
      </c>
      <c r="M4" s="1072">
        <v>1069</v>
      </c>
      <c r="N4" s="1072">
        <v>1599</v>
      </c>
      <c r="O4" s="1071" t="s">
        <v>1893</v>
      </c>
      <c r="P4" s="1071" t="s">
        <v>1894</v>
      </c>
      <c r="Q4" s="1073" t="s">
        <v>1895</v>
      </c>
      <c r="R4" s="1084"/>
      <c r="S4" s="1084"/>
    </row>
    <row r="5" ht="24" customHeight="1" spans="1:19">
      <c r="A5" s="999" t="s">
        <v>151</v>
      </c>
      <c r="B5" s="994"/>
      <c r="C5" s="1000" t="s">
        <v>1896</v>
      </c>
      <c r="D5" s="1001">
        <v>285</v>
      </c>
      <c r="E5" s="1002" t="s">
        <v>1897</v>
      </c>
      <c r="F5" s="1003"/>
      <c r="I5" s="1069" t="s">
        <v>1898</v>
      </c>
      <c r="J5" s="1070"/>
      <c r="K5" s="1071" t="s">
        <v>1899</v>
      </c>
      <c r="L5" s="1072">
        <v>820</v>
      </c>
      <c r="M5" s="1072">
        <v>1499</v>
      </c>
      <c r="N5" s="1072">
        <v>1999</v>
      </c>
      <c r="O5" s="1071"/>
      <c r="P5" s="1071"/>
      <c r="Q5" s="1085"/>
      <c r="R5" s="1086" t="s">
        <v>1900</v>
      </c>
      <c r="S5" s="1086"/>
    </row>
    <row r="6" ht="24" customHeight="1" spans="1:19">
      <c r="A6" s="993"/>
      <c r="B6" s="994"/>
      <c r="C6" s="1000" t="s">
        <v>1901</v>
      </c>
      <c r="D6" s="1004">
        <v>750</v>
      </c>
      <c r="E6" s="1002" t="s">
        <v>1902</v>
      </c>
      <c r="F6" s="1005" t="s">
        <v>1903</v>
      </c>
      <c r="I6" s="1069" t="s">
        <v>1904</v>
      </c>
      <c r="J6" s="1070" t="s">
        <v>1905</v>
      </c>
      <c r="K6" s="1071" t="s">
        <v>1892</v>
      </c>
      <c r="L6" s="1072">
        <v>960</v>
      </c>
      <c r="M6" s="1072">
        <v>1569</v>
      </c>
      <c r="N6" s="1072">
        <v>2099</v>
      </c>
      <c r="O6" s="1071"/>
      <c r="P6" s="1071"/>
      <c r="Q6" s="1085"/>
      <c r="R6" s="1086" t="s">
        <v>1906</v>
      </c>
      <c r="S6" s="1086" t="s">
        <v>1907</v>
      </c>
    </row>
    <row r="7" ht="24" customHeight="1" spans="1:19">
      <c r="A7" s="986" t="s">
        <v>169</v>
      </c>
      <c r="B7" s="994"/>
      <c r="C7" s="1000" t="s">
        <v>1908</v>
      </c>
      <c r="D7" s="1001">
        <v>765</v>
      </c>
      <c r="E7" s="1002" t="s">
        <v>1909</v>
      </c>
      <c r="F7" s="1005" t="s">
        <v>1903</v>
      </c>
      <c r="I7" s="1069" t="s">
        <v>1910</v>
      </c>
      <c r="J7" s="1070"/>
      <c r="K7" s="1071" t="s">
        <v>1899</v>
      </c>
      <c r="L7" s="1072">
        <v>1100</v>
      </c>
      <c r="M7" s="1072">
        <v>1869</v>
      </c>
      <c r="N7" s="1072">
        <v>2499</v>
      </c>
      <c r="O7" s="1071"/>
      <c r="P7" s="1071"/>
      <c r="Q7" s="1085"/>
      <c r="R7" s="1086" t="s">
        <v>1911</v>
      </c>
      <c r="S7" s="1086" t="s">
        <v>1912</v>
      </c>
    </row>
    <row r="8" ht="24" customHeight="1" spans="1:19">
      <c r="A8" s="993"/>
      <c r="B8" s="994"/>
      <c r="C8" s="1000" t="s">
        <v>1913</v>
      </c>
      <c r="D8" s="1001">
        <v>1245</v>
      </c>
      <c r="E8" s="1002" t="s">
        <v>1914</v>
      </c>
      <c r="F8" s="1005" t="s">
        <v>1915</v>
      </c>
      <c r="I8" s="1069" t="s">
        <v>1916</v>
      </c>
      <c r="J8" s="1073" t="s">
        <v>1917</v>
      </c>
      <c r="K8" s="1071" t="s">
        <v>1892</v>
      </c>
      <c r="L8" s="1072">
        <v>1050</v>
      </c>
      <c r="M8" s="1072">
        <v>1699</v>
      </c>
      <c r="N8" s="1072">
        <v>2399</v>
      </c>
      <c r="O8" s="1071"/>
      <c r="P8" s="1071"/>
      <c r="Q8" s="1085"/>
      <c r="R8" s="1086" t="s">
        <v>1918</v>
      </c>
      <c r="S8" s="1086" t="s">
        <v>1919</v>
      </c>
    </row>
    <row r="9" ht="24" customHeight="1" spans="1:19">
      <c r="A9" s="986" t="s">
        <v>106</v>
      </c>
      <c r="B9" s="994"/>
      <c r="C9" s="1000" t="s">
        <v>1920</v>
      </c>
      <c r="D9" s="1001">
        <v>1070</v>
      </c>
      <c r="E9" s="1002" t="s">
        <v>1921</v>
      </c>
      <c r="F9" s="1005" t="s">
        <v>1922</v>
      </c>
      <c r="I9" s="1069" t="s">
        <v>1923</v>
      </c>
      <c r="J9" s="1074"/>
      <c r="K9" s="1071" t="s">
        <v>1899</v>
      </c>
      <c r="L9" s="1072">
        <v>1200</v>
      </c>
      <c r="M9" s="1072">
        <v>1999</v>
      </c>
      <c r="N9" s="1072">
        <v>2799</v>
      </c>
      <c r="O9" s="1071"/>
      <c r="P9" s="1071"/>
      <c r="Q9" s="1085"/>
      <c r="R9" s="1086" t="s">
        <v>1924</v>
      </c>
      <c r="S9" s="1086" t="s">
        <v>1925</v>
      </c>
    </row>
    <row r="10" ht="24" customHeight="1" spans="1:19">
      <c r="A10" s="993"/>
      <c r="B10" s="994"/>
      <c r="C10" s="1000" t="s">
        <v>1926</v>
      </c>
      <c r="D10" s="1001">
        <v>1020</v>
      </c>
      <c r="E10" s="1002" t="s">
        <v>1921</v>
      </c>
      <c r="F10" s="1005" t="s">
        <v>1922</v>
      </c>
      <c r="I10" s="1069" t="s">
        <v>1927</v>
      </c>
      <c r="J10" s="1070" t="s">
        <v>1928</v>
      </c>
      <c r="K10" s="1071" t="s">
        <v>1892</v>
      </c>
      <c r="L10" s="1072">
        <v>1350</v>
      </c>
      <c r="M10" s="1072">
        <v>2099</v>
      </c>
      <c r="N10" s="1072">
        <v>2899</v>
      </c>
      <c r="O10" s="1071"/>
      <c r="P10" s="1071"/>
      <c r="Q10" s="1085"/>
      <c r="R10" s="1086" t="s">
        <v>1929</v>
      </c>
      <c r="S10" s="1086" t="s">
        <v>1930</v>
      </c>
    </row>
    <row r="11" ht="24" customHeight="1" spans="1:19">
      <c r="A11" s="986" t="s">
        <v>108</v>
      </c>
      <c r="B11" s="994"/>
      <c r="C11" s="1000" t="s">
        <v>1931</v>
      </c>
      <c r="D11" s="1001">
        <v>1485</v>
      </c>
      <c r="E11" s="1002" t="s">
        <v>1932</v>
      </c>
      <c r="F11" s="1005" t="s">
        <v>1922</v>
      </c>
      <c r="I11" s="1069" t="s">
        <v>1933</v>
      </c>
      <c r="J11" s="1070"/>
      <c r="K11" s="1071" t="s">
        <v>1899</v>
      </c>
      <c r="L11" s="1072">
        <v>1550</v>
      </c>
      <c r="M11" s="1072">
        <v>2499</v>
      </c>
      <c r="N11" s="1072">
        <v>3399</v>
      </c>
      <c r="O11" s="1071"/>
      <c r="P11" s="1071"/>
      <c r="Q11" s="1074"/>
      <c r="R11" s="1087"/>
      <c r="S11" s="1087" t="s">
        <v>1934</v>
      </c>
    </row>
    <row r="12" ht="24" customHeight="1" spans="1:6">
      <c r="A12" s="993"/>
      <c r="B12" s="994"/>
      <c r="C12" s="1000" t="s">
        <v>1935</v>
      </c>
      <c r="D12" s="1001">
        <v>1840</v>
      </c>
      <c r="E12" s="1002" t="s">
        <v>1936</v>
      </c>
      <c r="F12" s="1003"/>
    </row>
    <row r="13" ht="24" customHeight="1" spans="1:6">
      <c r="A13" s="986" t="s">
        <v>219</v>
      </c>
      <c r="B13" s="994"/>
      <c r="C13" s="976" t="s">
        <v>1937</v>
      </c>
      <c r="D13" s="1006">
        <v>1445</v>
      </c>
      <c r="E13" s="1007" t="s">
        <v>1938</v>
      </c>
      <c r="F13" s="1005" t="s">
        <v>1915</v>
      </c>
    </row>
    <row r="14" ht="24" customHeight="1" spans="1:6">
      <c r="A14" s="993"/>
      <c r="B14" s="994"/>
      <c r="C14" s="1000" t="s">
        <v>1939</v>
      </c>
      <c r="D14" s="1001">
        <v>1535</v>
      </c>
      <c r="E14" s="1002" t="s">
        <v>1940</v>
      </c>
      <c r="F14" s="1003"/>
    </row>
    <row r="15" ht="24" customHeight="1" spans="1:6">
      <c r="A15" s="999" t="s">
        <v>231</v>
      </c>
      <c r="B15" s="994"/>
      <c r="C15" s="1000" t="s">
        <v>1941</v>
      </c>
      <c r="D15" s="1001">
        <v>1670</v>
      </c>
      <c r="E15" s="1002" t="s">
        <v>1942</v>
      </c>
      <c r="F15" s="1003"/>
    </row>
    <row r="16" ht="24" customHeight="1" spans="1:6">
      <c r="A16" s="986"/>
      <c r="B16" s="994"/>
      <c r="C16" s="1000" t="s">
        <v>1943</v>
      </c>
      <c r="D16" s="1001">
        <v>3020</v>
      </c>
      <c r="E16" s="1002" t="s">
        <v>1944</v>
      </c>
      <c r="F16" s="1003"/>
    </row>
    <row r="17" ht="24" customHeight="1" spans="1:6">
      <c r="A17" s="999" t="s">
        <v>245</v>
      </c>
      <c r="B17" s="1008"/>
      <c r="C17" s="1000" t="s">
        <v>1945</v>
      </c>
      <c r="D17" s="1009">
        <v>2630</v>
      </c>
      <c r="E17" s="1002" t="s">
        <v>1946</v>
      </c>
      <c r="F17" s="1003"/>
    </row>
    <row r="18" ht="24" customHeight="1" spans="1:6">
      <c r="A18" s="993"/>
      <c r="B18" s="1010"/>
      <c r="C18" s="1000" t="s">
        <v>1947</v>
      </c>
      <c r="D18" s="1009">
        <v>2680</v>
      </c>
      <c r="E18" s="1002"/>
      <c r="F18" s="1003"/>
    </row>
    <row r="19" ht="24" customHeight="1" spans="1:6">
      <c r="A19" s="986" t="s">
        <v>254</v>
      </c>
      <c r="B19" s="1010"/>
      <c r="C19" s="1000" t="s">
        <v>1948</v>
      </c>
      <c r="D19" s="1009">
        <v>1410</v>
      </c>
      <c r="E19" s="1002" t="s">
        <v>1949</v>
      </c>
      <c r="F19" s="1003" t="s">
        <v>1950</v>
      </c>
    </row>
    <row r="20" ht="24" customHeight="1" spans="1:6">
      <c r="A20" s="993"/>
      <c r="B20" s="1010"/>
      <c r="C20" s="1000" t="s">
        <v>1951</v>
      </c>
      <c r="D20" s="1009">
        <v>4850</v>
      </c>
      <c r="E20" s="1002" t="s">
        <v>1952</v>
      </c>
      <c r="F20" s="1003"/>
    </row>
    <row r="21" ht="24" customHeight="1" spans="1:6">
      <c r="A21" s="986" t="s">
        <v>262</v>
      </c>
      <c r="B21" s="1011"/>
      <c r="C21" s="1012" t="s">
        <v>1953</v>
      </c>
      <c r="D21" s="1013">
        <v>6980</v>
      </c>
      <c r="E21" s="1014" t="s">
        <v>1954</v>
      </c>
      <c r="F21" s="1015"/>
    </row>
    <row r="22" ht="24" customHeight="1" spans="1:10">
      <c r="A22" s="993"/>
      <c r="B22" s="1016" t="s">
        <v>1955</v>
      </c>
      <c r="C22" s="1017"/>
      <c r="D22" s="1017"/>
      <c r="E22" s="1017"/>
      <c r="F22" s="1018"/>
      <c r="I22" s="1075" t="s">
        <v>1956</v>
      </c>
      <c r="J22" s="1076"/>
    </row>
    <row r="23" ht="24" customHeight="1" spans="1:10">
      <c r="A23" s="993" t="s">
        <v>241</v>
      </c>
      <c r="B23" s="1019" t="s">
        <v>750</v>
      </c>
      <c r="C23" s="1020" t="s">
        <v>1957</v>
      </c>
      <c r="D23" s="1021">
        <v>1340</v>
      </c>
      <c r="E23" s="1002" t="s">
        <v>1958</v>
      </c>
      <c r="F23" s="1003"/>
      <c r="H23" s="1022"/>
      <c r="I23" s="1077" t="s">
        <v>1959</v>
      </c>
      <c r="J23" s="1078">
        <v>38</v>
      </c>
    </row>
    <row r="24" ht="24" customHeight="1" spans="1:10">
      <c r="A24" s="993"/>
      <c r="B24" s="1019"/>
      <c r="C24" s="1020" t="s">
        <v>1960</v>
      </c>
      <c r="D24" s="1021">
        <v>600</v>
      </c>
      <c r="E24" s="1002"/>
      <c r="F24" s="1003"/>
      <c r="H24" s="1023"/>
      <c r="I24" s="1077" t="s">
        <v>1961</v>
      </c>
      <c r="J24" s="1078">
        <v>38</v>
      </c>
    </row>
    <row r="25" ht="24" customHeight="1" spans="1:10">
      <c r="A25" s="993" t="s">
        <v>282</v>
      </c>
      <c r="B25" s="1019"/>
      <c r="C25" s="1020" t="s">
        <v>1962</v>
      </c>
      <c r="D25" s="1021">
        <v>800</v>
      </c>
      <c r="E25" s="1002"/>
      <c r="F25" s="1003"/>
      <c r="H25" s="1024" t="s">
        <v>1963</v>
      </c>
      <c r="I25" s="1079" t="s">
        <v>1964</v>
      </c>
      <c r="J25" s="1078">
        <v>52</v>
      </c>
    </row>
    <row r="26" ht="24" customHeight="1" spans="1:10">
      <c r="A26" s="993"/>
      <c r="B26" s="1025" t="s">
        <v>1965</v>
      </c>
      <c r="C26" s="1026"/>
      <c r="D26" s="1026"/>
      <c r="E26" s="1026"/>
      <c r="F26" s="1027"/>
      <c r="H26" s="1024"/>
      <c r="I26" s="1079" t="s">
        <v>1966</v>
      </c>
      <c r="J26" s="1078">
        <v>62</v>
      </c>
    </row>
    <row r="27" ht="38.25" spans="1:10">
      <c r="A27" s="993" t="s">
        <v>291</v>
      </c>
      <c r="B27" s="1028" t="s">
        <v>1967</v>
      </c>
      <c r="C27" s="1029" t="s">
        <v>1968</v>
      </c>
      <c r="D27" s="1006">
        <v>895</v>
      </c>
      <c r="E27" s="1029" t="s">
        <v>1969</v>
      </c>
      <c r="F27" s="1003"/>
      <c r="H27" s="1023"/>
      <c r="I27" s="1079" t="s">
        <v>1970</v>
      </c>
      <c r="J27" s="1078">
        <v>52</v>
      </c>
    </row>
    <row r="28" ht="19.5" spans="1:10">
      <c r="A28" s="993"/>
      <c r="B28" s="1028"/>
      <c r="C28" s="1000" t="s">
        <v>1971</v>
      </c>
      <c r="D28" s="1009">
        <v>925</v>
      </c>
      <c r="E28" s="1002" t="s">
        <v>1972</v>
      </c>
      <c r="F28" s="1003"/>
      <c r="H28" s="1030"/>
      <c r="I28" s="1079" t="s">
        <v>1973</v>
      </c>
      <c r="J28" s="1078">
        <v>62</v>
      </c>
    </row>
    <row r="29" ht="19.5" spans="1:6">
      <c r="A29" s="986" t="s">
        <v>302</v>
      </c>
      <c r="B29" s="1031"/>
      <c r="C29" s="1012" t="s">
        <v>1974</v>
      </c>
      <c r="D29" s="1032">
        <v>1375</v>
      </c>
      <c r="E29" s="1014" t="s">
        <v>1975</v>
      </c>
      <c r="F29" s="1033"/>
    </row>
    <row r="30" ht="19.5" spans="1:6">
      <c r="A30" s="993"/>
      <c r="B30" s="1034"/>
      <c r="C30" s="1035" t="s">
        <v>1976</v>
      </c>
      <c r="D30" s="1009">
        <v>1710</v>
      </c>
      <c r="E30" s="1036" t="s">
        <v>1977</v>
      </c>
      <c r="F30" s="1003"/>
    </row>
    <row r="31" ht="41.25" spans="1:6">
      <c r="A31" s="999" t="s">
        <v>309</v>
      </c>
      <c r="B31" s="1034"/>
      <c r="C31" s="1035" t="s">
        <v>1978</v>
      </c>
      <c r="D31" s="1009">
        <v>1260</v>
      </c>
      <c r="E31" s="1036"/>
      <c r="F31" s="1037"/>
    </row>
    <row r="32" ht="19.5" spans="1:6">
      <c r="A32" s="993"/>
      <c r="B32" s="1038"/>
      <c r="C32" s="1035" t="s">
        <v>1979</v>
      </c>
      <c r="D32" s="1039">
        <v>2090</v>
      </c>
      <c r="E32" s="1014" t="s">
        <v>1975</v>
      </c>
      <c r="F32" s="1040"/>
    </row>
    <row r="33" ht="18.75" spans="1:6">
      <c r="A33" s="993" t="s">
        <v>316</v>
      </c>
      <c r="B33" s="1041" t="s">
        <v>1980</v>
      </c>
      <c r="C33" s="1042"/>
      <c r="D33" s="1042"/>
      <c r="E33" s="1042"/>
      <c r="F33" s="1043"/>
    </row>
    <row r="34" ht="33.75" customHeight="1" spans="1:6">
      <c r="A34" s="993"/>
      <c r="B34" s="1044" t="s">
        <v>1981</v>
      </c>
      <c r="C34" s="1045" t="s">
        <v>1982</v>
      </c>
      <c r="D34" s="1046">
        <v>650</v>
      </c>
      <c r="E34" s="1047" t="s">
        <v>1983</v>
      </c>
      <c r="F34" s="1048"/>
    </row>
    <row r="35" ht="38.25" spans="1:6">
      <c r="A35" s="986" t="s">
        <v>329</v>
      </c>
      <c r="B35" s="1044"/>
      <c r="C35" s="1049" t="s">
        <v>1984</v>
      </c>
      <c r="D35" s="1050">
        <v>810</v>
      </c>
      <c r="E35" s="1051" t="s">
        <v>1985</v>
      </c>
      <c r="F35" s="1052"/>
    </row>
    <row r="36" ht="19.5" spans="1:6">
      <c r="A36" s="993"/>
      <c r="B36" s="1044"/>
      <c r="C36" s="1045" t="s">
        <v>1986</v>
      </c>
      <c r="D36" s="1046">
        <v>840</v>
      </c>
      <c r="E36" s="1047" t="s">
        <v>1987</v>
      </c>
      <c r="F36" s="1048"/>
    </row>
    <row r="37" ht="38.25" spans="1:6">
      <c r="A37" s="986" t="s">
        <v>336</v>
      </c>
      <c r="B37" s="1044"/>
      <c r="C37" s="1045" t="s">
        <v>1988</v>
      </c>
      <c r="D37" s="1046">
        <v>1070</v>
      </c>
      <c r="E37" s="1047" t="s">
        <v>1977</v>
      </c>
      <c r="F37" s="1048"/>
    </row>
    <row r="38" ht="19.5" spans="1:6">
      <c r="A38" s="993"/>
      <c r="B38" s="1044"/>
      <c r="C38" s="1045" t="s">
        <v>1989</v>
      </c>
      <c r="D38" s="1046">
        <v>910</v>
      </c>
      <c r="E38" s="1053"/>
      <c r="F38" s="1048"/>
    </row>
    <row r="39" ht="19.5" spans="1:6">
      <c r="A39" s="986" t="s">
        <v>346</v>
      </c>
      <c r="B39" s="1054"/>
      <c r="C39" s="1055"/>
      <c r="D39" s="1046"/>
      <c r="E39" s="1053"/>
      <c r="F39" s="1048"/>
    </row>
    <row r="40" ht="19.5" spans="1:6">
      <c r="A40" s="986"/>
      <c r="B40" s="1056"/>
      <c r="C40" s="1057"/>
      <c r="D40" s="1058"/>
      <c r="E40" s="1059"/>
      <c r="F40" s="1060"/>
    </row>
    <row r="41" ht="18.75" spans="1:6">
      <c r="A41" s="986" t="s">
        <v>354</v>
      </c>
      <c r="D41" s="976"/>
      <c r="F41" s="976"/>
    </row>
    <row r="42" ht="18.75" spans="1:6">
      <c r="A42" s="993"/>
      <c r="D42" s="976"/>
      <c r="F42" s="976"/>
    </row>
    <row r="43" ht="18.75" spans="1:6">
      <c r="A43" s="993"/>
      <c r="D43" s="976"/>
      <c r="F43" s="976"/>
    </row>
    <row r="44" ht="18.75" spans="1:6">
      <c r="A44" s="993"/>
      <c r="D44" s="976"/>
      <c r="F44" s="976"/>
    </row>
    <row r="45" ht="18.75" spans="1:6">
      <c r="A45" s="993"/>
      <c r="D45" s="976"/>
      <c r="F45" s="976"/>
    </row>
    <row r="46" ht="18.75" spans="1:6">
      <c r="A46" s="993"/>
      <c r="D46" s="976"/>
      <c r="F46" s="976"/>
    </row>
    <row r="47" ht="18.75" spans="1:6">
      <c r="A47" s="993"/>
      <c r="D47" s="976"/>
      <c r="F47" s="976"/>
    </row>
    <row r="48" spans="4:6">
      <c r="D48" s="976"/>
      <c r="F48" s="976"/>
    </row>
    <row r="49" spans="4:6">
      <c r="D49" s="976"/>
      <c r="F49" s="976"/>
    </row>
    <row r="50" spans="4:6">
      <c r="D50" s="976"/>
      <c r="F50" s="976"/>
    </row>
    <row r="51" spans="4:6">
      <c r="D51" s="976"/>
      <c r="F51" s="976"/>
    </row>
    <row r="52" spans="4:6">
      <c r="D52" s="976"/>
      <c r="F52" s="976"/>
    </row>
    <row r="53" spans="4:6">
      <c r="D53" s="976"/>
      <c r="F53" s="976"/>
    </row>
    <row r="54" spans="4:6">
      <c r="D54" s="976"/>
      <c r="F54" s="976"/>
    </row>
    <row r="55" spans="4:6">
      <c r="D55" s="976"/>
      <c r="F55" s="976"/>
    </row>
    <row r="56" spans="4:6">
      <c r="D56" s="976"/>
      <c r="F56" s="976"/>
    </row>
    <row r="57" spans="4:6">
      <c r="D57" s="976"/>
      <c r="F57" s="976"/>
    </row>
    <row r="58" spans="4:6">
      <c r="D58" s="976"/>
      <c r="F58" s="976"/>
    </row>
    <row r="59" spans="4:6">
      <c r="D59" s="976"/>
      <c r="F59" s="976"/>
    </row>
    <row r="60" spans="4:6">
      <c r="D60" s="976"/>
      <c r="F60" s="976"/>
    </row>
    <row r="61" spans="4:6">
      <c r="D61" s="976"/>
      <c r="F61" s="976"/>
    </row>
    <row r="62" spans="3:3">
      <c r="C62" s="1061"/>
    </row>
    <row r="63" spans="3:3">
      <c r="C63" s="1061"/>
    </row>
    <row r="64" spans="3:3">
      <c r="C64" s="1061"/>
    </row>
    <row r="65" spans="3:3">
      <c r="C65" s="1061"/>
    </row>
  </sheetData>
  <mergeCells count="23">
    <mergeCell ref="B1:C1"/>
    <mergeCell ref="D1:F1"/>
    <mergeCell ref="I1:S1"/>
    <mergeCell ref="B3:F3"/>
    <mergeCell ref="B22:F22"/>
    <mergeCell ref="B26:F26"/>
    <mergeCell ref="B33:F33"/>
    <mergeCell ref="H25:H26"/>
    <mergeCell ref="J2:J3"/>
    <mergeCell ref="J4:J5"/>
    <mergeCell ref="J6:J7"/>
    <mergeCell ref="J8:J9"/>
    <mergeCell ref="J10:J11"/>
    <mergeCell ref="K2:K3"/>
    <mergeCell ref="L2:L3"/>
    <mergeCell ref="N2:N3"/>
    <mergeCell ref="O2:O3"/>
    <mergeCell ref="O4:O11"/>
    <mergeCell ref="P4:P11"/>
    <mergeCell ref="Q2:Q3"/>
    <mergeCell ref="Q4:Q11"/>
    <mergeCell ref="R2:R3"/>
    <mergeCell ref="S2:S3"/>
  </mergeCells>
  <hyperlinks>
    <hyperlink ref="B1" location="三大件!A1" display="返回三大件"/>
    <hyperlink ref="A2" location="活动促销!A1" display="活动促销"/>
    <hyperlink ref="A3" location="DIY电脑配置!A1" display="电脑配置"/>
    <hyperlink ref="A9" location="主板!A1" display="主板"/>
    <hyperlink ref="A11" location="显卡!A1" display="显卡"/>
    <hyperlink ref="A13" location="机箱电源!A1" display="机箱 电源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</hyperlinks>
  <pageMargins left="0.75" right="0.75" top="1" bottom="1" header="0.5" footer="0.5"/>
  <pageSetup paperSize="9" orientation="portrait" horizontalDpi="180" verticalDpi="180"/>
  <headerFooter alignWithMargins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154"/>
  <sheetViews>
    <sheetView topLeftCell="A67" workbookViewId="0">
      <selection activeCell="A1" sqref="A1:A47"/>
    </sheetView>
  </sheetViews>
  <sheetFormatPr defaultColWidth="9" defaultRowHeight="22.5"/>
  <cols>
    <col min="1" max="1" width="19.5" customWidth="1"/>
    <col min="2" max="2" width="22" customWidth="1"/>
    <col min="3" max="3" width="11.125" customWidth="1"/>
    <col min="4" max="4" width="33.5" customWidth="1"/>
    <col min="5" max="5" width="1" style="925" customWidth="1"/>
    <col min="6" max="6" width="14.375" customWidth="1"/>
    <col min="7" max="7" width="11.375" customWidth="1"/>
    <col min="9" max="9" width="14.5" customWidth="1"/>
    <col min="10" max="10" width="12.5" customWidth="1"/>
    <col min="11" max="11" width="22.5" customWidth="1"/>
  </cols>
  <sheetData>
    <row r="1" ht="33" customHeight="1" spans="1:5">
      <c r="A1" s="34" t="s">
        <v>123</v>
      </c>
      <c r="B1" s="926" t="s">
        <v>123</v>
      </c>
      <c r="D1" s="925"/>
      <c r="E1"/>
    </row>
    <row r="2" ht="51" customHeight="1" spans="1:12">
      <c r="A2" s="291" t="s">
        <v>131</v>
      </c>
      <c r="B2" s="927" t="s">
        <v>1990</v>
      </c>
      <c r="C2" s="927"/>
      <c r="D2" s="927"/>
      <c r="F2" s="928"/>
      <c r="G2" s="929"/>
      <c r="H2" s="929"/>
      <c r="I2" s="929"/>
      <c r="J2" s="953" t="s">
        <v>1991</v>
      </c>
      <c r="K2" s="954"/>
      <c r="L2" s="955"/>
    </row>
    <row r="3" s="2" customFormat="1" ht="39" customHeight="1" spans="1:12">
      <c r="A3" s="291" t="s">
        <v>138</v>
      </c>
      <c r="B3" s="930" t="s">
        <v>133</v>
      </c>
      <c r="C3" s="931" t="s">
        <v>456</v>
      </c>
      <c r="D3" s="930" t="s">
        <v>1992</v>
      </c>
      <c r="E3" s="925"/>
      <c r="F3" s="932" t="s">
        <v>1993</v>
      </c>
      <c r="G3" s="933" t="s">
        <v>133</v>
      </c>
      <c r="H3" s="933" t="s">
        <v>451</v>
      </c>
      <c r="I3" s="933"/>
      <c r="J3" s="933"/>
      <c r="K3" s="933"/>
      <c r="L3" s="956" t="s">
        <v>1994</v>
      </c>
    </row>
    <row r="4" s="2" customFormat="1" ht="39" customHeight="1" spans="1:12">
      <c r="A4" s="298"/>
      <c r="B4" s="934" t="s">
        <v>1995</v>
      </c>
      <c r="C4" s="935">
        <v>64</v>
      </c>
      <c r="D4" s="936" t="s">
        <v>1996</v>
      </c>
      <c r="E4" s="925"/>
      <c r="F4" s="937" t="s">
        <v>1997</v>
      </c>
      <c r="G4" s="938" t="s">
        <v>1998</v>
      </c>
      <c r="H4" s="938" t="s">
        <v>1999</v>
      </c>
      <c r="I4" s="957" t="s">
        <v>2000</v>
      </c>
      <c r="J4" s="938" t="s">
        <v>2001</v>
      </c>
      <c r="K4" s="938" t="s">
        <v>2002</v>
      </c>
      <c r="L4" s="958">
        <v>298</v>
      </c>
    </row>
    <row r="5" s="2" customFormat="1" ht="39" customHeight="1" spans="1:12">
      <c r="A5" s="302" t="s">
        <v>151</v>
      </c>
      <c r="B5" s="934" t="s">
        <v>2003</v>
      </c>
      <c r="C5" s="935">
        <v>76</v>
      </c>
      <c r="D5" s="936" t="s">
        <v>2004</v>
      </c>
      <c r="E5" s="925"/>
      <c r="F5" s="937"/>
      <c r="G5" s="938" t="s">
        <v>2005</v>
      </c>
      <c r="H5" s="938" t="s">
        <v>2006</v>
      </c>
      <c r="I5" s="957" t="s">
        <v>2000</v>
      </c>
      <c r="J5" s="938" t="s">
        <v>2001</v>
      </c>
      <c r="K5" s="938" t="s">
        <v>2002</v>
      </c>
      <c r="L5" s="958">
        <v>220</v>
      </c>
    </row>
    <row r="6" s="2" customFormat="1" ht="39" customHeight="1" spans="1:12">
      <c r="A6" s="298"/>
      <c r="B6" s="934" t="s">
        <v>2007</v>
      </c>
      <c r="C6" s="935">
        <v>82.5</v>
      </c>
      <c r="D6" s="936" t="s">
        <v>2008</v>
      </c>
      <c r="E6" s="925"/>
      <c r="F6" s="937"/>
      <c r="G6" s="938" t="s">
        <v>2009</v>
      </c>
      <c r="H6" s="938" t="s">
        <v>1999</v>
      </c>
      <c r="I6" s="957" t="s">
        <v>2010</v>
      </c>
      <c r="J6" s="938" t="s">
        <v>2011</v>
      </c>
      <c r="K6" s="938" t="s">
        <v>2002</v>
      </c>
      <c r="L6" s="958">
        <v>150</v>
      </c>
    </row>
    <row r="7" s="2" customFormat="1" ht="39" customHeight="1" spans="1:12">
      <c r="A7" s="291" t="s">
        <v>169</v>
      </c>
      <c r="B7" s="934" t="s">
        <v>2012</v>
      </c>
      <c r="C7" s="935">
        <v>99</v>
      </c>
      <c r="D7" s="936" t="s">
        <v>2013</v>
      </c>
      <c r="E7" s="925"/>
      <c r="F7" s="937"/>
      <c r="G7" s="938" t="s">
        <v>2014</v>
      </c>
      <c r="H7" s="938" t="s">
        <v>2006</v>
      </c>
      <c r="I7" s="957" t="s">
        <v>2010</v>
      </c>
      <c r="J7" s="938" t="s">
        <v>2011</v>
      </c>
      <c r="K7" s="938" t="s">
        <v>2002</v>
      </c>
      <c r="L7" s="958">
        <v>115</v>
      </c>
    </row>
    <row r="8" s="2" customFormat="1" ht="39" customHeight="1" spans="1:12">
      <c r="A8" s="298"/>
      <c r="B8" s="934" t="s">
        <v>2015</v>
      </c>
      <c r="C8" s="935">
        <v>118</v>
      </c>
      <c r="D8" s="936" t="s">
        <v>2016</v>
      </c>
      <c r="E8" s="925"/>
      <c r="F8" s="937"/>
      <c r="G8" s="938" t="s">
        <v>2017</v>
      </c>
      <c r="H8" s="938" t="s">
        <v>2006</v>
      </c>
      <c r="I8" s="957" t="s">
        <v>2010</v>
      </c>
      <c r="J8" s="938" t="s">
        <v>2011</v>
      </c>
      <c r="K8" s="938" t="s">
        <v>2018</v>
      </c>
      <c r="L8" s="958">
        <v>85</v>
      </c>
    </row>
    <row r="9" s="2" customFormat="1" ht="39" customHeight="1" spans="1:12">
      <c r="A9" s="291" t="s">
        <v>106</v>
      </c>
      <c r="B9" s="939" t="s">
        <v>2019</v>
      </c>
      <c r="C9" s="940" t="s">
        <v>2020</v>
      </c>
      <c r="D9" s="941" t="s">
        <v>2021</v>
      </c>
      <c r="E9" s="925"/>
      <c r="F9" s="937"/>
      <c r="G9" s="938" t="s">
        <v>2022</v>
      </c>
      <c r="H9" s="938" t="s">
        <v>2023</v>
      </c>
      <c r="I9" s="957" t="s">
        <v>2010</v>
      </c>
      <c r="J9" s="952" t="s">
        <v>2024</v>
      </c>
      <c r="K9" s="952" t="s">
        <v>2025</v>
      </c>
      <c r="L9" s="958">
        <v>65</v>
      </c>
    </row>
    <row r="10" s="2" customFormat="1" ht="39" customHeight="1" spans="1:12">
      <c r="A10" s="298"/>
      <c r="B10" s="939" t="s">
        <v>2026</v>
      </c>
      <c r="C10" s="940" t="s">
        <v>2027</v>
      </c>
      <c r="D10" s="941" t="s">
        <v>2028</v>
      </c>
      <c r="E10" s="925"/>
      <c r="F10" s="937"/>
      <c r="G10" s="938" t="s">
        <v>2029</v>
      </c>
      <c r="H10" s="938" t="s">
        <v>2023</v>
      </c>
      <c r="I10" s="957" t="s">
        <v>2010</v>
      </c>
      <c r="J10" s="938" t="s">
        <v>2011</v>
      </c>
      <c r="K10" s="938" t="s">
        <v>2018</v>
      </c>
      <c r="L10" s="958">
        <v>28</v>
      </c>
    </row>
    <row r="11" s="2" customFormat="1" ht="39" customHeight="1" spans="1:12">
      <c r="A11" s="291" t="s">
        <v>108</v>
      </c>
      <c r="B11" s="934" t="s">
        <v>2030</v>
      </c>
      <c r="C11" s="935">
        <v>117</v>
      </c>
      <c r="D11" s="936" t="s">
        <v>2031</v>
      </c>
      <c r="E11" s="925"/>
      <c r="F11" s="937"/>
      <c r="G11" s="938" t="s">
        <v>2032</v>
      </c>
      <c r="H11" s="938" t="s">
        <v>2023</v>
      </c>
      <c r="I11" s="957" t="s">
        <v>2010</v>
      </c>
      <c r="J11" s="938" t="s">
        <v>2011</v>
      </c>
      <c r="K11" s="938" t="s">
        <v>2018</v>
      </c>
      <c r="L11" s="958">
        <v>33</v>
      </c>
    </row>
    <row r="12" s="2" customFormat="1" ht="39" customHeight="1" spans="1:12">
      <c r="A12" s="298"/>
      <c r="B12" s="934" t="s">
        <v>2033</v>
      </c>
      <c r="C12" s="935">
        <v>119</v>
      </c>
      <c r="D12" s="936" t="s">
        <v>2034</v>
      </c>
      <c r="E12" s="925"/>
      <c r="F12" s="937"/>
      <c r="G12" s="942" t="s">
        <v>2035</v>
      </c>
      <c r="H12" s="943" t="s">
        <v>2036</v>
      </c>
      <c r="I12" s="943" t="s">
        <v>2010</v>
      </c>
      <c r="J12" s="959" t="s">
        <v>2011</v>
      </c>
      <c r="K12" s="959" t="s">
        <v>2018</v>
      </c>
      <c r="L12" s="960">
        <v>19</v>
      </c>
    </row>
    <row r="13" s="2" customFormat="1" ht="39" customHeight="1" spans="1:12">
      <c r="A13" s="291" t="s">
        <v>219</v>
      </c>
      <c r="B13" s="934" t="s">
        <v>2037</v>
      </c>
      <c r="C13" s="935">
        <v>142</v>
      </c>
      <c r="D13" s="936" t="s">
        <v>2038</v>
      </c>
      <c r="E13" s="925"/>
      <c r="F13" s="937"/>
      <c r="G13" s="938" t="s">
        <v>2039</v>
      </c>
      <c r="H13" s="938" t="s">
        <v>2036</v>
      </c>
      <c r="I13" s="957" t="s">
        <v>2010</v>
      </c>
      <c r="J13" s="938" t="s">
        <v>2011</v>
      </c>
      <c r="K13" s="938" t="s">
        <v>2018</v>
      </c>
      <c r="L13" s="958">
        <v>24.5</v>
      </c>
    </row>
    <row r="14" s="2" customFormat="1" ht="39" customHeight="1" spans="1:12">
      <c r="A14" s="298"/>
      <c r="B14" s="939" t="s">
        <v>2040</v>
      </c>
      <c r="C14" s="944">
        <v>119</v>
      </c>
      <c r="D14" s="945" t="s">
        <v>2041</v>
      </c>
      <c r="E14" s="925"/>
      <c r="F14" s="937"/>
      <c r="G14" s="938" t="s">
        <v>2042</v>
      </c>
      <c r="H14" s="938" t="s">
        <v>2036</v>
      </c>
      <c r="I14" s="957" t="s">
        <v>2000</v>
      </c>
      <c r="J14" s="938" t="s">
        <v>2001</v>
      </c>
      <c r="K14" s="938" t="s">
        <v>2043</v>
      </c>
      <c r="L14" s="958">
        <v>65</v>
      </c>
    </row>
    <row r="15" s="2" customFormat="1" ht="39" customHeight="1" spans="1:12">
      <c r="A15" s="302" t="s">
        <v>231</v>
      </c>
      <c r="B15" s="934" t="s">
        <v>2044</v>
      </c>
      <c r="C15" s="946">
        <v>159</v>
      </c>
      <c r="D15" s="936" t="s">
        <v>2045</v>
      </c>
      <c r="E15" s="925"/>
      <c r="F15" s="937"/>
      <c r="G15" s="938" t="s">
        <v>2046</v>
      </c>
      <c r="H15" s="938" t="s">
        <v>2023</v>
      </c>
      <c r="I15" s="957" t="s">
        <v>2000</v>
      </c>
      <c r="J15" s="938" t="s">
        <v>2001</v>
      </c>
      <c r="K15" s="938" t="s">
        <v>2043</v>
      </c>
      <c r="L15" s="958">
        <v>98</v>
      </c>
    </row>
    <row r="16" s="2" customFormat="1" ht="39" customHeight="1" spans="1:12">
      <c r="A16" s="291"/>
      <c r="B16" s="934" t="s">
        <v>2047</v>
      </c>
      <c r="C16" s="935">
        <v>215</v>
      </c>
      <c r="D16" s="936" t="s">
        <v>2048</v>
      </c>
      <c r="E16" s="925"/>
      <c r="F16" s="937"/>
      <c r="G16" s="938" t="s">
        <v>2049</v>
      </c>
      <c r="H16" s="938" t="s">
        <v>2023</v>
      </c>
      <c r="I16" s="957" t="s">
        <v>2000</v>
      </c>
      <c r="J16" s="938" t="s">
        <v>2001</v>
      </c>
      <c r="K16" s="938" t="s">
        <v>2018</v>
      </c>
      <c r="L16" s="958">
        <v>76</v>
      </c>
    </row>
    <row r="17" s="2" customFormat="1" ht="39" customHeight="1" spans="1:12">
      <c r="A17" s="302" t="s">
        <v>245</v>
      </c>
      <c r="B17" s="934" t="s">
        <v>2050</v>
      </c>
      <c r="C17" s="935">
        <v>158</v>
      </c>
      <c r="D17" s="936" t="s">
        <v>2051</v>
      </c>
      <c r="E17" s="925"/>
      <c r="F17" s="937"/>
      <c r="G17" s="938" t="s">
        <v>2052</v>
      </c>
      <c r="H17" s="938" t="s">
        <v>2036</v>
      </c>
      <c r="I17" s="957" t="s">
        <v>2000</v>
      </c>
      <c r="J17" s="938" t="s">
        <v>2001</v>
      </c>
      <c r="K17" s="938" t="s">
        <v>2018</v>
      </c>
      <c r="L17" s="958">
        <v>44</v>
      </c>
    </row>
    <row r="18" s="2" customFormat="1" ht="39" customHeight="1" spans="1:12">
      <c r="A18" s="298"/>
      <c r="B18" s="934" t="s">
        <v>2053</v>
      </c>
      <c r="C18" s="935">
        <v>199</v>
      </c>
      <c r="D18" s="936" t="s">
        <v>2031</v>
      </c>
      <c r="E18" s="925"/>
      <c r="F18" s="937" t="s">
        <v>2054</v>
      </c>
      <c r="G18" s="938" t="s">
        <v>2055</v>
      </c>
      <c r="H18" s="938" t="s">
        <v>2036</v>
      </c>
      <c r="I18" s="957"/>
      <c r="J18" s="938" t="s">
        <v>2056</v>
      </c>
      <c r="K18" s="938" t="s">
        <v>2057</v>
      </c>
      <c r="L18" s="958"/>
    </row>
    <row r="19" s="2" customFormat="1" ht="39" customHeight="1" spans="1:12">
      <c r="A19" s="291" t="s">
        <v>254</v>
      </c>
      <c r="B19" s="947" t="s">
        <v>2058</v>
      </c>
      <c r="C19" s="948">
        <v>125</v>
      </c>
      <c r="D19" s="949" t="s">
        <v>2059</v>
      </c>
      <c r="E19" s="925"/>
      <c r="F19" s="937"/>
      <c r="G19" s="938" t="s">
        <v>2060</v>
      </c>
      <c r="H19" s="938" t="s">
        <v>2061</v>
      </c>
      <c r="I19" s="957"/>
      <c r="J19" s="938" t="s">
        <v>2062</v>
      </c>
      <c r="K19" s="938" t="s">
        <v>2063</v>
      </c>
      <c r="L19" s="958"/>
    </row>
    <row r="20" s="2" customFormat="1" ht="39" customHeight="1" spans="1:12">
      <c r="A20" s="298"/>
      <c r="B20" s="939" t="s">
        <v>2064</v>
      </c>
      <c r="C20" s="944">
        <v>125</v>
      </c>
      <c r="D20" s="945" t="s">
        <v>2065</v>
      </c>
      <c r="E20" s="925"/>
      <c r="F20" s="937"/>
      <c r="G20" s="938" t="s">
        <v>2066</v>
      </c>
      <c r="H20" s="938" t="s">
        <v>2067</v>
      </c>
      <c r="I20" s="957" t="s">
        <v>2068</v>
      </c>
      <c r="J20" s="938"/>
      <c r="K20" s="938" t="s">
        <v>2069</v>
      </c>
      <c r="L20" s="958">
        <v>89</v>
      </c>
    </row>
    <row r="21" s="2" customFormat="1" ht="39" customHeight="1" spans="1:12">
      <c r="A21" s="291" t="s">
        <v>262</v>
      </c>
      <c r="B21" s="934" t="s">
        <v>2070</v>
      </c>
      <c r="C21" s="935">
        <v>179</v>
      </c>
      <c r="D21" s="936" t="s">
        <v>2071</v>
      </c>
      <c r="E21" s="925"/>
      <c r="F21" s="937"/>
      <c r="G21" s="938" t="s">
        <v>2072</v>
      </c>
      <c r="H21" s="938" t="s">
        <v>2073</v>
      </c>
      <c r="I21" s="938" t="s">
        <v>2074</v>
      </c>
      <c r="J21" s="938" t="s">
        <v>2075</v>
      </c>
      <c r="K21" s="938"/>
      <c r="L21" s="958">
        <v>67</v>
      </c>
    </row>
    <row r="22" s="2" customFormat="1" ht="39" customHeight="1" spans="1:12">
      <c r="A22" s="298"/>
      <c r="B22" s="934" t="s">
        <v>2076</v>
      </c>
      <c r="C22" s="935">
        <v>219</v>
      </c>
      <c r="D22" s="936" t="s">
        <v>2077</v>
      </c>
      <c r="E22" s="925"/>
      <c r="F22" s="937"/>
      <c r="G22" s="938" t="s">
        <v>2078</v>
      </c>
      <c r="H22" s="938" t="s">
        <v>2073</v>
      </c>
      <c r="I22" s="938" t="s">
        <v>2079</v>
      </c>
      <c r="J22" s="938" t="s">
        <v>2075</v>
      </c>
      <c r="K22" s="938" t="s">
        <v>2080</v>
      </c>
      <c r="L22" s="958">
        <v>64</v>
      </c>
    </row>
    <row r="23" s="2" customFormat="1" ht="39" customHeight="1" spans="1:12">
      <c r="A23" s="298" t="s">
        <v>241</v>
      </c>
      <c r="B23" s="934" t="s">
        <v>2081</v>
      </c>
      <c r="C23" s="935">
        <v>166</v>
      </c>
      <c r="D23" s="936" t="s">
        <v>2082</v>
      </c>
      <c r="E23" s="925"/>
      <c r="F23" s="937"/>
      <c r="G23" s="938" t="s">
        <v>2083</v>
      </c>
      <c r="H23" s="938" t="s">
        <v>2073</v>
      </c>
      <c r="I23" s="938" t="s">
        <v>2079</v>
      </c>
      <c r="J23" s="938" t="s">
        <v>2075</v>
      </c>
      <c r="K23" s="938" t="s">
        <v>2084</v>
      </c>
      <c r="L23" s="958">
        <v>63</v>
      </c>
    </row>
    <row r="24" s="2" customFormat="1" ht="39" customHeight="1" spans="1:12">
      <c r="A24" s="298"/>
      <c r="B24" s="934" t="s">
        <v>2085</v>
      </c>
      <c r="C24" s="935">
        <v>134</v>
      </c>
      <c r="D24" s="936" t="s">
        <v>2086</v>
      </c>
      <c r="E24" s="925"/>
      <c r="F24" s="937"/>
      <c r="G24" s="938" t="s">
        <v>2087</v>
      </c>
      <c r="H24" s="938" t="s">
        <v>2073</v>
      </c>
      <c r="I24" s="938" t="s">
        <v>2079</v>
      </c>
      <c r="J24" s="938" t="s">
        <v>2075</v>
      </c>
      <c r="K24" s="938"/>
      <c r="L24" s="958">
        <v>44</v>
      </c>
    </row>
    <row r="25" s="2" customFormat="1" ht="39" customHeight="1" spans="1:12">
      <c r="A25" s="298" t="s">
        <v>282</v>
      </c>
      <c r="B25" s="934" t="s">
        <v>2088</v>
      </c>
      <c r="C25" s="935">
        <v>134</v>
      </c>
      <c r="D25" s="936" t="s">
        <v>2086</v>
      </c>
      <c r="E25" s="925"/>
      <c r="F25" s="937"/>
      <c r="G25" s="938" t="s">
        <v>2089</v>
      </c>
      <c r="H25" s="938" t="s">
        <v>2073</v>
      </c>
      <c r="I25" s="938" t="s">
        <v>2079</v>
      </c>
      <c r="J25" s="938" t="s">
        <v>2075</v>
      </c>
      <c r="K25" s="938"/>
      <c r="L25" s="958">
        <v>45</v>
      </c>
    </row>
    <row r="26" s="2" customFormat="1" ht="39" customHeight="1" spans="1:12">
      <c r="A26" s="298"/>
      <c r="B26" s="934" t="s">
        <v>2090</v>
      </c>
      <c r="C26" s="935">
        <v>179</v>
      </c>
      <c r="D26" s="936" t="s">
        <v>2091</v>
      </c>
      <c r="E26" s="925"/>
      <c r="F26" s="937"/>
      <c r="G26" s="938" t="s">
        <v>2092</v>
      </c>
      <c r="H26" s="938" t="s">
        <v>2073</v>
      </c>
      <c r="I26" s="938" t="s">
        <v>2079</v>
      </c>
      <c r="J26" s="938" t="s">
        <v>2075</v>
      </c>
      <c r="K26" s="938" t="s">
        <v>2084</v>
      </c>
      <c r="L26" s="958">
        <v>45</v>
      </c>
    </row>
    <row r="27" s="2" customFormat="1" ht="39" customHeight="1" spans="1:12">
      <c r="A27" s="298" t="s">
        <v>291</v>
      </c>
      <c r="B27" s="934" t="s">
        <v>2093</v>
      </c>
      <c r="C27" s="935">
        <v>209</v>
      </c>
      <c r="D27" s="936" t="s">
        <v>2094</v>
      </c>
      <c r="E27" s="925"/>
      <c r="F27" s="937"/>
      <c r="G27" s="938" t="s">
        <v>2095</v>
      </c>
      <c r="H27" s="938" t="s">
        <v>2073</v>
      </c>
      <c r="I27" s="938" t="s">
        <v>2079</v>
      </c>
      <c r="J27" s="938" t="s">
        <v>2075</v>
      </c>
      <c r="K27" s="938" t="s">
        <v>2096</v>
      </c>
      <c r="L27" s="958">
        <v>40</v>
      </c>
    </row>
    <row r="28" s="2" customFormat="1" ht="39" customHeight="1" spans="1:12">
      <c r="A28" s="298"/>
      <c r="B28" s="950" t="s">
        <v>2097</v>
      </c>
      <c r="C28" s="946">
        <v>242</v>
      </c>
      <c r="D28" s="951" t="s">
        <v>2098</v>
      </c>
      <c r="E28" s="925"/>
      <c r="F28" s="937"/>
      <c r="G28" s="938" t="s">
        <v>2099</v>
      </c>
      <c r="H28" s="938" t="s">
        <v>2100</v>
      </c>
      <c r="I28" s="938" t="s">
        <v>2079</v>
      </c>
      <c r="J28" s="938" t="s">
        <v>2075</v>
      </c>
      <c r="K28" s="938" t="s">
        <v>2101</v>
      </c>
      <c r="L28" s="958">
        <v>66</v>
      </c>
    </row>
    <row r="29" s="2" customFormat="1" ht="39" customHeight="1" spans="1:12">
      <c r="A29" s="291" t="s">
        <v>302</v>
      </c>
      <c r="B29" s="934" t="s">
        <v>2102</v>
      </c>
      <c r="C29" s="935">
        <v>224</v>
      </c>
      <c r="D29" s="936" t="s">
        <v>2103</v>
      </c>
      <c r="E29" s="925"/>
      <c r="F29" s="937"/>
      <c r="G29" s="938" t="s">
        <v>2104</v>
      </c>
      <c r="H29" s="938" t="s">
        <v>2100</v>
      </c>
      <c r="I29" s="938" t="s">
        <v>2079</v>
      </c>
      <c r="J29" s="938" t="s">
        <v>2075</v>
      </c>
      <c r="K29" s="938" t="s">
        <v>2101</v>
      </c>
      <c r="L29" s="958">
        <v>49</v>
      </c>
    </row>
    <row r="30" s="2" customFormat="1" ht="39" customHeight="1" spans="1:12">
      <c r="A30" s="298"/>
      <c r="B30" s="934" t="s">
        <v>2105</v>
      </c>
      <c r="C30" s="935">
        <v>269</v>
      </c>
      <c r="D30" s="936" t="s">
        <v>2106</v>
      </c>
      <c r="E30" s="925"/>
      <c r="F30" s="937"/>
      <c r="G30" s="938" t="s">
        <v>2107</v>
      </c>
      <c r="H30" s="938" t="s">
        <v>2100</v>
      </c>
      <c r="I30" s="938" t="s">
        <v>2079</v>
      </c>
      <c r="J30" s="938" t="s">
        <v>2075</v>
      </c>
      <c r="K30" s="938" t="s">
        <v>2101</v>
      </c>
      <c r="L30" s="958">
        <v>48</v>
      </c>
    </row>
    <row r="31" s="2" customFormat="1" ht="39" customHeight="1" spans="1:12">
      <c r="A31" s="302" t="s">
        <v>309</v>
      </c>
      <c r="B31" s="934" t="s">
        <v>2108</v>
      </c>
      <c r="C31" s="935">
        <v>299</v>
      </c>
      <c r="D31" s="936" t="s">
        <v>2103</v>
      </c>
      <c r="E31" s="925"/>
      <c r="F31" s="937"/>
      <c r="G31" s="938" t="s">
        <v>2109</v>
      </c>
      <c r="H31" s="938" t="s">
        <v>2100</v>
      </c>
      <c r="I31" s="938" t="s">
        <v>2079</v>
      </c>
      <c r="J31" s="938" t="s">
        <v>2075</v>
      </c>
      <c r="K31" s="938" t="s">
        <v>2110</v>
      </c>
      <c r="L31" s="958">
        <v>76</v>
      </c>
    </row>
    <row r="32" s="2" customFormat="1" ht="39" customHeight="1" spans="1:12">
      <c r="A32" s="298"/>
      <c r="B32" s="934" t="s">
        <v>2111</v>
      </c>
      <c r="C32" s="935">
        <v>315</v>
      </c>
      <c r="D32" s="936" t="s">
        <v>2112</v>
      </c>
      <c r="E32" s="925"/>
      <c r="F32" s="937"/>
      <c r="G32" s="938" t="s">
        <v>2113</v>
      </c>
      <c r="H32" s="938" t="s">
        <v>2114</v>
      </c>
      <c r="I32" s="957" t="s">
        <v>2115</v>
      </c>
      <c r="J32" s="938" t="s">
        <v>2075</v>
      </c>
      <c r="K32" s="938" t="s">
        <v>2096</v>
      </c>
      <c r="L32" s="958">
        <v>54</v>
      </c>
    </row>
    <row r="33" s="2" customFormat="1" ht="39" customHeight="1" spans="1:12">
      <c r="A33" s="298" t="s">
        <v>316</v>
      </c>
      <c r="B33" s="934" t="s">
        <v>2116</v>
      </c>
      <c r="C33" s="935">
        <v>449</v>
      </c>
      <c r="D33" s="936" t="s">
        <v>2117</v>
      </c>
      <c r="E33" s="925"/>
      <c r="F33" s="937"/>
      <c r="G33" s="938" t="s">
        <v>2118</v>
      </c>
      <c r="H33" s="938" t="s">
        <v>2114</v>
      </c>
      <c r="I33" s="957" t="s">
        <v>2079</v>
      </c>
      <c r="J33" s="938" t="s">
        <v>2075</v>
      </c>
      <c r="K33" s="938" t="s">
        <v>2119</v>
      </c>
      <c r="L33" s="958">
        <v>39.5</v>
      </c>
    </row>
    <row r="34" s="2" customFormat="1" ht="39" customHeight="1" spans="1:12">
      <c r="A34" s="298"/>
      <c r="B34" s="934" t="s">
        <v>2120</v>
      </c>
      <c r="C34" s="935">
        <v>898</v>
      </c>
      <c r="D34" s="936" t="s">
        <v>2121</v>
      </c>
      <c r="E34" s="925"/>
      <c r="F34" s="937"/>
      <c r="G34" s="938" t="s">
        <v>2122</v>
      </c>
      <c r="H34" s="938" t="s">
        <v>2114</v>
      </c>
      <c r="I34" s="957" t="s">
        <v>2123</v>
      </c>
      <c r="J34" s="938" t="s">
        <v>2075</v>
      </c>
      <c r="K34" s="938" t="s">
        <v>2096</v>
      </c>
      <c r="L34" s="958">
        <v>45</v>
      </c>
    </row>
    <row r="35" s="2" customFormat="1" ht="39" customHeight="1" spans="1:12">
      <c r="A35" s="291" t="s">
        <v>329</v>
      </c>
      <c r="B35" s="934" t="s">
        <v>2124</v>
      </c>
      <c r="C35" s="935">
        <v>139</v>
      </c>
      <c r="D35" s="936" t="s">
        <v>2125</v>
      </c>
      <c r="E35" s="925"/>
      <c r="F35" s="937"/>
      <c r="G35" s="938" t="s">
        <v>2126</v>
      </c>
      <c r="H35" s="938" t="s">
        <v>2114</v>
      </c>
      <c r="I35" s="957" t="s">
        <v>2127</v>
      </c>
      <c r="J35" s="938" t="s">
        <v>2075</v>
      </c>
      <c r="K35" s="938" t="s">
        <v>2119</v>
      </c>
      <c r="L35" s="958">
        <v>39</v>
      </c>
    </row>
    <row r="36" s="2" customFormat="1" ht="39" customHeight="1" spans="1:12">
      <c r="A36" s="298"/>
      <c r="B36" s="934" t="s">
        <v>2128</v>
      </c>
      <c r="C36" s="935">
        <v>239</v>
      </c>
      <c r="D36" s="936" t="s">
        <v>2129</v>
      </c>
      <c r="E36" s="925"/>
      <c r="F36" s="937"/>
      <c r="G36" s="938" t="s">
        <v>2130</v>
      </c>
      <c r="H36" s="938" t="s">
        <v>2114</v>
      </c>
      <c r="I36" s="957" t="s">
        <v>2131</v>
      </c>
      <c r="J36" s="938" t="s">
        <v>2075</v>
      </c>
      <c r="K36" s="938" t="s">
        <v>2096</v>
      </c>
      <c r="L36" s="958">
        <v>43</v>
      </c>
    </row>
    <row r="37" s="2" customFormat="1" ht="39" customHeight="1" spans="1:12">
      <c r="A37" s="291" t="s">
        <v>336</v>
      </c>
      <c r="B37" s="934" t="s">
        <v>2132</v>
      </c>
      <c r="C37" s="935">
        <v>249</v>
      </c>
      <c r="D37" s="936" t="s">
        <v>2133</v>
      </c>
      <c r="E37" s="925"/>
      <c r="F37" s="937" t="s">
        <v>2134</v>
      </c>
      <c r="G37" s="938" t="s">
        <v>2135</v>
      </c>
      <c r="H37" s="938" t="s">
        <v>2114</v>
      </c>
      <c r="I37" s="957" t="s">
        <v>2127</v>
      </c>
      <c r="J37" s="938" t="s">
        <v>2136</v>
      </c>
      <c r="K37" s="938" t="s">
        <v>2137</v>
      </c>
      <c r="L37" s="958">
        <v>42</v>
      </c>
    </row>
    <row r="38" s="2" customFormat="1" ht="39" customHeight="1" spans="1:12">
      <c r="A38" s="298"/>
      <c r="B38" s="934" t="s">
        <v>2138</v>
      </c>
      <c r="C38" s="935">
        <v>56</v>
      </c>
      <c r="D38" s="936" t="s">
        <v>2139</v>
      </c>
      <c r="E38" s="925"/>
      <c r="F38" s="937"/>
      <c r="G38" s="938" t="s">
        <v>2140</v>
      </c>
      <c r="H38" s="938" t="s">
        <v>2114</v>
      </c>
      <c r="I38" s="957" t="s">
        <v>2079</v>
      </c>
      <c r="J38" s="938" t="s">
        <v>2136</v>
      </c>
      <c r="K38" s="938"/>
      <c r="L38" s="958">
        <v>59</v>
      </c>
    </row>
    <row r="39" s="2" customFormat="1" ht="39" customHeight="1" spans="1:12">
      <c r="A39" s="291" t="s">
        <v>346</v>
      </c>
      <c r="B39" s="934" t="s">
        <v>2141</v>
      </c>
      <c r="C39" s="935">
        <v>56</v>
      </c>
      <c r="D39" s="936" t="s">
        <v>2142</v>
      </c>
      <c r="E39" s="925"/>
      <c r="F39" s="937" t="s">
        <v>2143</v>
      </c>
      <c r="G39" s="938" t="s">
        <v>2144</v>
      </c>
      <c r="H39" s="938" t="s">
        <v>2114</v>
      </c>
      <c r="I39" s="957" t="s">
        <v>2145</v>
      </c>
      <c r="J39" s="938" t="s">
        <v>2143</v>
      </c>
      <c r="K39" s="938" t="s">
        <v>2146</v>
      </c>
      <c r="L39" s="958">
        <v>16</v>
      </c>
    </row>
    <row r="40" s="2" customFormat="1" ht="39" customHeight="1" spans="1:12">
      <c r="A40" s="291"/>
      <c r="B40" s="934" t="s">
        <v>2147</v>
      </c>
      <c r="C40" s="935">
        <f>IF(ISBLANK(B40),"",VLOOKUP("*"&amp;B40&amp;"*",CHOOSE({1,2},[1]Sheet1!$A$3:$A$409,[1]Sheet1!$B$3:$B$409),2,0))</f>
        <v>56</v>
      </c>
      <c r="D40" s="936" t="s">
        <v>2148</v>
      </c>
      <c r="E40" s="925"/>
      <c r="F40" s="937"/>
      <c r="G40" s="938" t="s">
        <v>2149</v>
      </c>
      <c r="H40" s="938" t="s">
        <v>2114</v>
      </c>
      <c r="I40" s="957" t="s">
        <v>2127</v>
      </c>
      <c r="J40" s="938" t="s">
        <v>2150</v>
      </c>
      <c r="K40" s="938" t="s">
        <v>2151</v>
      </c>
      <c r="L40" s="958">
        <v>17</v>
      </c>
    </row>
    <row r="41" s="2" customFormat="1" ht="39" customHeight="1" spans="1:12">
      <c r="A41" s="291" t="s">
        <v>354</v>
      </c>
      <c r="B41" s="934" t="s">
        <v>2152</v>
      </c>
      <c r="C41" s="935">
        <v>68</v>
      </c>
      <c r="D41" s="936" t="s">
        <v>2153</v>
      </c>
      <c r="E41" s="925"/>
      <c r="F41" s="937"/>
      <c r="G41" s="938" t="s">
        <v>2154</v>
      </c>
      <c r="H41" s="938" t="s">
        <v>2114</v>
      </c>
      <c r="I41" s="957" t="s">
        <v>2155</v>
      </c>
      <c r="J41" s="938" t="s">
        <v>2156</v>
      </c>
      <c r="K41" s="938" t="s">
        <v>2157</v>
      </c>
      <c r="L41" s="958">
        <v>17.5</v>
      </c>
    </row>
    <row r="42" s="2" customFormat="1" ht="39" customHeight="1" spans="1:12">
      <c r="A42" s="298"/>
      <c r="B42" s="934" t="s">
        <v>2158</v>
      </c>
      <c r="C42" s="935">
        <v>76</v>
      </c>
      <c r="D42" s="936" t="s">
        <v>2159</v>
      </c>
      <c r="E42" s="925"/>
      <c r="F42" s="937"/>
      <c r="G42" s="938" t="s">
        <v>2160</v>
      </c>
      <c r="H42" s="938" t="s">
        <v>2114</v>
      </c>
      <c r="I42" s="957" t="s">
        <v>2127</v>
      </c>
      <c r="J42" s="938" t="s">
        <v>2161</v>
      </c>
      <c r="K42" s="938" t="s">
        <v>2162</v>
      </c>
      <c r="L42" s="958">
        <v>17.5</v>
      </c>
    </row>
    <row r="43" s="2" customFormat="1" ht="39" customHeight="1" spans="1:12">
      <c r="A43" s="298"/>
      <c r="B43" s="934" t="s">
        <v>2163</v>
      </c>
      <c r="C43" s="935">
        <v>95</v>
      </c>
      <c r="D43" s="936" t="s">
        <v>2164</v>
      </c>
      <c r="E43" s="925"/>
      <c r="F43" s="937"/>
      <c r="G43" s="942" t="s">
        <v>2165</v>
      </c>
      <c r="H43" s="943" t="s">
        <v>2114</v>
      </c>
      <c r="I43" s="943" t="s">
        <v>2166</v>
      </c>
      <c r="J43" s="959" t="s">
        <v>2167</v>
      </c>
      <c r="K43" s="959" t="s">
        <v>2168</v>
      </c>
      <c r="L43" s="960">
        <v>23</v>
      </c>
    </row>
    <row r="44" s="2" customFormat="1" ht="39" customHeight="1" spans="1:12">
      <c r="A44" s="298"/>
      <c r="B44" s="934" t="s">
        <v>2169</v>
      </c>
      <c r="C44" s="935">
        <v>99</v>
      </c>
      <c r="D44" s="936" t="s">
        <v>2164</v>
      </c>
      <c r="E44" s="925"/>
      <c r="F44" s="937"/>
      <c r="G44" s="942" t="s">
        <v>2170</v>
      </c>
      <c r="H44" s="943" t="s">
        <v>2114</v>
      </c>
      <c r="I44" s="943" t="s">
        <v>2079</v>
      </c>
      <c r="J44" s="959" t="s">
        <v>2171</v>
      </c>
      <c r="K44" s="959" t="s">
        <v>2172</v>
      </c>
      <c r="L44" s="960">
        <v>29</v>
      </c>
    </row>
    <row r="45" s="2" customFormat="1" ht="39" customHeight="1" spans="1:12">
      <c r="A45" s="298"/>
      <c r="B45" s="934" t="s">
        <v>2173</v>
      </c>
      <c r="C45" s="935">
        <v>72</v>
      </c>
      <c r="D45" s="936" t="s">
        <v>2174</v>
      </c>
      <c r="E45" s="925"/>
      <c r="F45" s="937"/>
      <c r="G45" s="938" t="s">
        <v>2175</v>
      </c>
      <c r="H45" s="938" t="s">
        <v>2176</v>
      </c>
      <c r="I45" s="938" t="s">
        <v>2127</v>
      </c>
      <c r="J45" s="938" t="s">
        <v>2177</v>
      </c>
      <c r="K45" s="938" t="s">
        <v>2178</v>
      </c>
      <c r="L45" s="958">
        <v>15.9</v>
      </c>
    </row>
    <row r="46" s="2" customFormat="1" ht="39" customHeight="1" spans="1:12">
      <c r="A46" s="298"/>
      <c r="B46" s="934" t="s">
        <v>2179</v>
      </c>
      <c r="C46" s="935">
        <v>82</v>
      </c>
      <c r="D46" s="936" t="s">
        <v>2180</v>
      </c>
      <c r="E46" s="925"/>
      <c r="F46" s="937" t="s">
        <v>2181</v>
      </c>
      <c r="G46" s="938" t="s">
        <v>2182</v>
      </c>
      <c r="H46" s="952" t="s">
        <v>2183</v>
      </c>
      <c r="I46" s="951" t="s">
        <v>2184</v>
      </c>
      <c r="J46" s="951"/>
      <c r="K46" s="938" t="s">
        <v>2185</v>
      </c>
      <c r="L46" s="958">
        <v>115</v>
      </c>
    </row>
    <row r="47" s="2" customFormat="1" ht="39" customHeight="1" spans="1:12">
      <c r="A47" s="298"/>
      <c r="B47" s="934" t="s">
        <v>2186</v>
      </c>
      <c r="C47" s="935">
        <v>53</v>
      </c>
      <c r="D47" s="936" t="s">
        <v>2187</v>
      </c>
      <c r="E47" s="925"/>
      <c r="F47" s="937"/>
      <c r="G47" s="938" t="s">
        <v>2188</v>
      </c>
      <c r="H47" s="952" t="s">
        <v>2189</v>
      </c>
      <c r="I47" s="951" t="s">
        <v>2190</v>
      </c>
      <c r="J47" s="951"/>
      <c r="K47" s="938"/>
      <c r="L47" s="958">
        <v>160</v>
      </c>
    </row>
    <row r="48" s="2" customFormat="1" ht="39" customHeight="1" spans="2:12">
      <c r="B48" s="934" t="s">
        <v>2191</v>
      </c>
      <c r="C48" s="935">
        <v>157</v>
      </c>
      <c r="D48" s="936" t="s">
        <v>2192</v>
      </c>
      <c r="E48" s="925"/>
      <c r="F48" s="937"/>
      <c r="G48" s="938" t="s">
        <v>2193</v>
      </c>
      <c r="H48" s="952" t="s">
        <v>2194</v>
      </c>
      <c r="I48" s="957" t="s">
        <v>2010</v>
      </c>
      <c r="J48" s="938" t="s">
        <v>2195</v>
      </c>
      <c r="K48" s="938" t="s">
        <v>2018</v>
      </c>
      <c r="L48" s="958">
        <v>135</v>
      </c>
    </row>
    <row r="49" s="2" customFormat="1" ht="39" customHeight="1" spans="2:12">
      <c r="B49" s="934" t="s">
        <v>2196</v>
      </c>
      <c r="C49" s="935">
        <v>290</v>
      </c>
      <c r="D49" s="936" t="s">
        <v>2197</v>
      </c>
      <c r="E49" s="925"/>
      <c r="F49" s="937" t="s">
        <v>2198</v>
      </c>
      <c r="G49" s="938" t="s">
        <v>2199</v>
      </c>
      <c r="H49" s="938" t="s">
        <v>2200</v>
      </c>
      <c r="I49" s="957" t="s">
        <v>2010</v>
      </c>
      <c r="J49" s="938" t="s">
        <v>2201</v>
      </c>
      <c r="K49" s="938" t="s">
        <v>2202</v>
      </c>
      <c r="L49" s="958">
        <v>35</v>
      </c>
    </row>
    <row r="50" s="2" customFormat="1" ht="39" customHeight="1" spans="2:12">
      <c r="B50" s="934" t="s">
        <v>2203</v>
      </c>
      <c r="C50" s="935">
        <v>738</v>
      </c>
      <c r="D50" s="936" t="s">
        <v>2204</v>
      </c>
      <c r="E50" s="925"/>
      <c r="F50" s="937"/>
      <c r="G50" s="938" t="s">
        <v>2205</v>
      </c>
      <c r="H50" s="938" t="s">
        <v>2200</v>
      </c>
      <c r="I50" s="957" t="s">
        <v>2010</v>
      </c>
      <c r="J50" s="938" t="s">
        <v>2201</v>
      </c>
      <c r="K50" s="938" t="s">
        <v>2202</v>
      </c>
      <c r="L50" s="958">
        <v>39</v>
      </c>
    </row>
    <row r="51" s="2" customFormat="1" ht="39" customHeight="1" spans="2:12">
      <c r="B51" s="934" t="s">
        <v>2206</v>
      </c>
      <c r="C51" s="935">
        <v>275</v>
      </c>
      <c r="D51" s="936" t="s">
        <v>2207</v>
      </c>
      <c r="E51" s="925"/>
      <c r="F51" s="937"/>
      <c r="G51" s="938" t="s">
        <v>2208</v>
      </c>
      <c r="H51" s="938" t="s">
        <v>2209</v>
      </c>
      <c r="I51" s="957" t="s">
        <v>2210</v>
      </c>
      <c r="J51" s="938" t="s">
        <v>2211</v>
      </c>
      <c r="K51" s="938" t="s">
        <v>2202</v>
      </c>
      <c r="L51" s="958">
        <v>99</v>
      </c>
    </row>
    <row r="52" s="2" customFormat="1" ht="39" customHeight="1" spans="2:12">
      <c r="B52" s="934" t="s">
        <v>2212</v>
      </c>
      <c r="C52" s="935">
        <v>449</v>
      </c>
      <c r="D52" s="936" t="s">
        <v>2213</v>
      </c>
      <c r="E52" s="925"/>
      <c r="F52" s="937"/>
      <c r="G52" s="938" t="s">
        <v>2214</v>
      </c>
      <c r="H52" s="938" t="s">
        <v>2209</v>
      </c>
      <c r="I52" s="957" t="s">
        <v>2215</v>
      </c>
      <c r="J52" s="938" t="s">
        <v>2211</v>
      </c>
      <c r="K52" s="938" t="s">
        <v>2202</v>
      </c>
      <c r="L52" s="958">
        <v>89</v>
      </c>
    </row>
    <row r="53" ht="29.25" spans="2:4">
      <c r="B53" s="934" t="s">
        <v>2216</v>
      </c>
      <c r="C53" s="935">
        <v>479</v>
      </c>
      <c r="D53" s="936" t="s">
        <v>2217</v>
      </c>
    </row>
    <row r="54" ht="29.25" spans="2:4">
      <c r="B54" s="934" t="s">
        <v>2218</v>
      </c>
      <c r="C54" s="935">
        <v>240</v>
      </c>
      <c r="D54" s="936" t="s">
        <v>2219</v>
      </c>
    </row>
    <row r="55" spans="2:4">
      <c r="B55" s="946"/>
      <c r="C55" s="946"/>
      <c r="D55" s="946"/>
    </row>
    <row r="56" spans="2:4">
      <c r="B56" s="950" t="s">
        <v>2220</v>
      </c>
      <c r="C56" s="946">
        <v>33</v>
      </c>
      <c r="D56" s="951" t="s">
        <v>2221</v>
      </c>
    </row>
    <row r="57" spans="2:4">
      <c r="B57" s="950" t="s">
        <v>2222</v>
      </c>
      <c r="C57" s="946">
        <v>33</v>
      </c>
      <c r="D57" s="951" t="s">
        <v>2221</v>
      </c>
    </row>
    <row r="58" spans="2:4">
      <c r="B58" s="946"/>
      <c r="C58" s="946"/>
      <c r="D58" s="946"/>
    </row>
    <row r="59" spans="2:4">
      <c r="B59" s="934" t="s">
        <v>2223</v>
      </c>
      <c r="C59" s="935">
        <v>63</v>
      </c>
      <c r="D59" s="936" t="s">
        <v>2224</v>
      </c>
    </row>
    <row r="60" ht="36" customHeight="1" spans="2:4">
      <c r="B60" s="934" t="s">
        <v>2225</v>
      </c>
      <c r="C60" s="935">
        <v>55</v>
      </c>
      <c r="D60" s="936" t="s">
        <v>2226</v>
      </c>
    </row>
    <row r="61" spans="2:4">
      <c r="B61" s="946"/>
      <c r="C61" s="946"/>
      <c r="D61" s="946"/>
    </row>
    <row r="62" ht="29.25" spans="2:4">
      <c r="B62" s="934" t="s">
        <v>2227</v>
      </c>
      <c r="C62" s="935">
        <v>109</v>
      </c>
      <c r="D62" s="936" t="s">
        <v>2228</v>
      </c>
    </row>
    <row r="63" ht="29.25" spans="2:4">
      <c r="B63" s="934" t="s">
        <v>2229</v>
      </c>
      <c r="C63" s="935">
        <v>118</v>
      </c>
      <c r="D63" s="936" t="s">
        <v>2230</v>
      </c>
    </row>
    <row r="64" ht="38.25" spans="2:4">
      <c r="B64" s="934" t="s">
        <v>2231</v>
      </c>
      <c r="C64" s="935">
        <v>169</v>
      </c>
      <c r="D64" s="936" t="s">
        <v>2232</v>
      </c>
    </row>
    <row r="65" spans="2:4">
      <c r="B65" s="946"/>
      <c r="C65" s="946"/>
      <c r="D65" s="946"/>
    </row>
    <row r="66" spans="2:4">
      <c r="B66" s="934" t="s">
        <v>2233</v>
      </c>
      <c r="C66" s="935">
        <v>112</v>
      </c>
      <c r="D66" s="936" t="s">
        <v>2234</v>
      </c>
    </row>
    <row r="67" spans="2:4">
      <c r="B67" s="934" t="s">
        <v>2235</v>
      </c>
      <c r="C67" s="935">
        <v>109</v>
      </c>
      <c r="D67" s="936" t="s">
        <v>2234</v>
      </c>
    </row>
    <row r="68" spans="2:4">
      <c r="B68" s="950" t="s">
        <v>2236</v>
      </c>
      <c r="C68" s="946">
        <v>140</v>
      </c>
      <c r="D68" s="946" t="s">
        <v>2237</v>
      </c>
    </row>
    <row r="69" spans="2:4">
      <c r="B69" s="934" t="s">
        <v>2238</v>
      </c>
      <c r="C69" s="935">
        <v>138</v>
      </c>
      <c r="D69" s="936" t="s">
        <v>2239</v>
      </c>
    </row>
    <row r="70" ht="29.25" spans="2:4">
      <c r="B70" s="934" t="s">
        <v>2240</v>
      </c>
      <c r="C70" s="935">
        <v>160</v>
      </c>
      <c r="D70" s="936" t="s">
        <v>2241</v>
      </c>
    </row>
    <row r="71" spans="2:4">
      <c r="B71" s="946"/>
      <c r="C71" s="946"/>
      <c r="D71" s="946"/>
    </row>
    <row r="72" spans="2:4">
      <c r="B72" s="930" t="s">
        <v>133</v>
      </c>
      <c r="C72" s="931" t="s">
        <v>456</v>
      </c>
      <c r="D72" s="930" t="s">
        <v>1992</v>
      </c>
    </row>
    <row r="73" spans="2:4">
      <c r="B73" s="934" t="s">
        <v>2242</v>
      </c>
      <c r="C73" s="935">
        <v>39</v>
      </c>
      <c r="D73" s="936" t="s">
        <v>2243</v>
      </c>
    </row>
    <row r="74" spans="2:4">
      <c r="B74" s="934" t="s">
        <v>2244</v>
      </c>
      <c r="C74" s="935">
        <v>57</v>
      </c>
      <c r="D74" s="936" t="s">
        <v>2245</v>
      </c>
    </row>
    <row r="75" spans="2:4">
      <c r="B75" s="934" t="s">
        <v>2246</v>
      </c>
      <c r="C75" s="935">
        <v>49</v>
      </c>
      <c r="D75" s="936" t="s">
        <v>2247</v>
      </c>
    </row>
    <row r="76" spans="2:4">
      <c r="B76" s="934" t="s">
        <v>2248</v>
      </c>
      <c r="C76" s="935">
        <v>68</v>
      </c>
      <c r="D76" s="936" t="s">
        <v>2249</v>
      </c>
    </row>
    <row r="77" ht="29.25" spans="2:4">
      <c r="B77" s="934" t="s">
        <v>2250</v>
      </c>
      <c r="C77" s="935">
        <v>82</v>
      </c>
      <c r="D77" s="936" t="s">
        <v>2251</v>
      </c>
    </row>
    <row r="78" spans="2:4">
      <c r="B78" s="946"/>
      <c r="C78" s="946"/>
      <c r="D78" s="946"/>
    </row>
    <row r="79" spans="2:4">
      <c r="B79" s="934" t="s">
        <v>2252</v>
      </c>
      <c r="C79" s="935">
        <v>79</v>
      </c>
      <c r="D79" s="936" t="s">
        <v>2253</v>
      </c>
    </row>
    <row r="80" spans="2:4">
      <c r="B80" s="934" t="s">
        <v>2254</v>
      </c>
      <c r="C80" s="935">
        <v>128</v>
      </c>
      <c r="D80" s="936" t="s">
        <v>2255</v>
      </c>
    </row>
    <row r="81" spans="2:4">
      <c r="B81" s="934" t="s">
        <v>2256</v>
      </c>
      <c r="C81" s="935">
        <v>99</v>
      </c>
      <c r="D81" s="936" t="s">
        <v>2257</v>
      </c>
    </row>
    <row r="82" spans="2:4">
      <c r="B82" s="934" t="s">
        <v>2258</v>
      </c>
      <c r="C82" s="935">
        <v>148</v>
      </c>
      <c r="D82" s="936" t="s">
        <v>2259</v>
      </c>
    </row>
    <row r="83" ht="29.25" spans="2:4">
      <c r="B83" s="934" t="s">
        <v>2260</v>
      </c>
      <c r="C83" s="935">
        <v>168</v>
      </c>
      <c r="D83" s="936" t="s">
        <v>2261</v>
      </c>
    </row>
    <row r="84" spans="2:4">
      <c r="B84" s="961"/>
      <c r="C84" s="935" t="str">
        <f>IF(ISBLANK(B84),"",VLOOKUP("*"&amp;B84&amp;"*",CHOOSE({1,2},[1]Sheet1!$A$3:$A$409,[1]Sheet1!$B$3:$B$409),2,0))</f>
        <v/>
      </c>
      <c r="D84" s="961"/>
    </row>
    <row r="85" spans="2:4">
      <c r="B85" s="934" t="s">
        <v>2262</v>
      </c>
      <c r="C85" s="935">
        <v>34</v>
      </c>
      <c r="D85" s="936" t="s">
        <v>2263</v>
      </c>
    </row>
    <row r="86" spans="2:4">
      <c r="B86" s="934" t="s">
        <v>2264</v>
      </c>
      <c r="C86" s="935">
        <v>18</v>
      </c>
      <c r="D86" s="936" t="s">
        <v>2265</v>
      </c>
    </row>
    <row r="87" spans="2:4">
      <c r="B87" s="961"/>
      <c r="C87" s="935" t="str">
        <f>IF(ISBLANK(B87),"",VLOOKUP("*"&amp;B87&amp;"*",CHOOSE({1,2},[1]Sheet1!$A$3:$A$409,[1]Sheet1!$B$3:$B$409),2,0))</f>
        <v/>
      </c>
      <c r="D87" s="961"/>
    </row>
    <row r="88" spans="2:4">
      <c r="B88" s="934" t="s">
        <v>2266</v>
      </c>
      <c r="C88" s="935">
        <v>36</v>
      </c>
      <c r="D88" s="936" t="s">
        <v>2267</v>
      </c>
    </row>
    <row r="89" spans="2:4">
      <c r="B89" s="950" t="s">
        <v>2268</v>
      </c>
      <c r="C89" s="946">
        <v>39</v>
      </c>
      <c r="D89" s="946" t="s">
        <v>2269</v>
      </c>
    </row>
    <row r="90" spans="2:4">
      <c r="B90" s="962" t="s">
        <v>2270</v>
      </c>
      <c r="C90" s="946">
        <v>42</v>
      </c>
      <c r="D90" s="946" t="s">
        <v>2271</v>
      </c>
    </row>
    <row r="91" spans="2:4">
      <c r="B91" s="934" t="s">
        <v>2272</v>
      </c>
      <c r="C91" s="935">
        <v>78</v>
      </c>
      <c r="D91" s="936" t="s">
        <v>2273</v>
      </c>
    </row>
    <row r="92" spans="2:4">
      <c r="B92" s="946"/>
      <c r="C92" s="946"/>
      <c r="D92" s="946"/>
    </row>
    <row r="93" spans="2:4">
      <c r="B93" s="934" t="s">
        <v>2274</v>
      </c>
      <c r="C93" s="935">
        <v>49</v>
      </c>
      <c r="D93" s="936" t="s">
        <v>2275</v>
      </c>
    </row>
    <row r="94" spans="2:4">
      <c r="B94" s="934" t="s">
        <v>2276</v>
      </c>
      <c r="C94" s="935">
        <v>49</v>
      </c>
      <c r="D94" s="936" t="s">
        <v>2277</v>
      </c>
    </row>
    <row r="95" spans="2:4">
      <c r="B95" s="934" t="s">
        <v>2278</v>
      </c>
      <c r="C95" s="935">
        <v>59</v>
      </c>
      <c r="D95" s="946" t="s">
        <v>2279</v>
      </c>
    </row>
    <row r="96" spans="2:4">
      <c r="B96" s="934" t="s">
        <v>2280</v>
      </c>
      <c r="C96" s="935">
        <v>140</v>
      </c>
      <c r="D96" s="936" t="s">
        <v>2281</v>
      </c>
    </row>
    <row r="97" spans="2:4">
      <c r="B97" s="934"/>
      <c r="C97" s="935"/>
      <c r="D97" s="936"/>
    </row>
    <row r="98" ht="29.25" spans="2:4">
      <c r="B98" s="934" t="s">
        <v>2282</v>
      </c>
      <c r="C98" s="935">
        <v>79</v>
      </c>
      <c r="D98" s="936" t="s">
        <v>2283</v>
      </c>
    </row>
    <row r="99" ht="29.25" spans="2:4">
      <c r="B99" s="934" t="s">
        <v>2284</v>
      </c>
      <c r="C99" s="935">
        <v>150</v>
      </c>
      <c r="D99" s="936" t="s">
        <v>2285</v>
      </c>
    </row>
    <row r="100" ht="29.25" spans="2:4">
      <c r="B100" s="934" t="s">
        <v>2286</v>
      </c>
      <c r="C100" s="935">
        <v>150</v>
      </c>
      <c r="D100" s="936" t="s">
        <v>2287</v>
      </c>
    </row>
    <row r="101" spans="2:4">
      <c r="B101" s="946"/>
      <c r="C101" s="946"/>
      <c r="D101" s="946"/>
    </row>
    <row r="102" ht="29.25" spans="2:4">
      <c r="B102" s="934" t="s">
        <v>2288</v>
      </c>
      <c r="C102" s="935">
        <v>79</v>
      </c>
      <c r="D102" s="936" t="s">
        <v>2289</v>
      </c>
    </row>
    <row r="103" ht="29.25" spans="2:4">
      <c r="B103" s="934" t="s">
        <v>2290</v>
      </c>
      <c r="C103" s="935">
        <v>62</v>
      </c>
      <c r="D103" s="936" t="s">
        <v>2291</v>
      </c>
    </row>
    <row r="104" ht="29.25" spans="2:4">
      <c r="B104" s="934" t="s">
        <v>2292</v>
      </c>
      <c r="C104" s="935">
        <v>72</v>
      </c>
      <c r="D104" s="936" t="s">
        <v>2293</v>
      </c>
    </row>
    <row r="105" ht="29.25" spans="2:4">
      <c r="B105" s="934" t="s">
        <v>2294</v>
      </c>
      <c r="C105" s="946">
        <v>89</v>
      </c>
      <c r="D105" s="936" t="s">
        <v>2295</v>
      </c>
    </row>
    <row r="106" ht="29.25" spans="2:4">
      <c r="B106" s="934" t="s">
        <v>2296</v>
      </c>
      <c r="C106" s="946">
        <v>99</v>
      </c>
      <c r="D106" s="936" t="s">
        <v>2297</v>
      </c>
    </row>
    <row r="107" spans="2:4">
      <c r="B107" s="934" t="s">
        <v>2298</v>
      </c>
      <c r="C107" s="946">
        <v>139</v>
      </c>
      <c r="D107" s="936" t="s">
        <v>2299</v>
      </c>
    </row>
    <row r="108" spans="2:4">
      <c r="B108" s="934" t="s">
        <v>2300</v>
      </c>
      <c r="C108" s="946">
        <v>219</v>
      </c>
      <c r="D108" s="936" t="s">
        <v>2301</v>
      </c>
    </row>
    <row r="109" spans="2:4">
      <c r="B109" s="946"/>
      <c r="C109" s="946"/>
      <c r="D109" s="946"/>
    </row>
    <row r="110" ht="27.75" spans="2:4">
      <c r="B110" s="963" t="s">
        <v>2302</v>
      </c>
      <c r="C110" s="964">
        <v>139</v>
      </c>
      <c r="D110" s="965" t="s">
        <v>2303</v>
      </c>
    </row>
    <row r="111" ht="27.75" spans="2:4">
      <c r="B111" s="963" t="s">
        <v>2304</v>
      </c>
      <c r="C111" s="964">
        <v>169</v>
      </c>
      <c r="D111" s="965" t="s">
        <v>2305</v>
      </c>
    </row>
    <row r="112" ht="27.75" spans="2:4">
      <c r="B112" s="963" t="s">
        <v>2306</v>
      </c>
      <c r="C112" s="964">
        <v>240</v>
      </c>
      <c r="D112" s="965" t="s">
        <v>2307</v>
      </c>
    </row>
    <row r="113" ht="27.75" spans="2:4">
      <c r="B113" s="963" t="s">
        <v>2308</v>
      </c>
      <c r="C113" s="964">
        <v>199</v>
      </c>
      <c r="D113" s="965" t="s">
        <v>2309</v>
      </c>
    </row>
    <row r="114" ht="27.75" spans="2:4">
      <c r="B114" s="963" t="s">
        <v>2310</v>
      </c>
      <c r="C114" s="964">
        <v>269</v>
      </c>
      <c r="D114" s="965" t="s">
        <v>2311</v>
      </c>
    </row>
    <row r="115" spans="2:4">
      <c r="B115" s="946"/>
      <c r="C115" s="946"/>
      <c r="D115" s="946"/>
    </row>
    <row r="116" ht="29.25" spans="2:4">
      <c r="B116" s="963" t="s">
        <v>2312</v>
      </c>
      <c r="C116" s="964">
        <v>198</v>
      </c>
      <c r="D116" s="966" t="s">
        <v>2313</v>
      </c>
    </row>
    <row r="117" ht="29.25" spans="2:4">
      <c r="B117" s="963" t="s">
        <v>2314</v>
      </c>
      <c r="C117" s="964">
        <v>250</v>
      </c>
      <c r="D117" s="966" t="s">
        <v>2315</v>
      </c>
    </row>
    <row r="118" ht="29.25" spans="2:4">
      <c r="B118" s="963" t="s">
        <v>2316</v>
      </c>
      <c r="C118" s="964">
        <v>280</v>
      </c>
      <c r="D118" s="966" t="s">
        <v>2317</v>
      </c>
    </row>
    <row r="119" ht="29.25" spans="2:4">
      <c r="B119" s="963" t="s">
        <v>2318</v>
      </c>
      <c r="C119" s="964">
        <v>290</v>
      </c>
      <c r="D119" s="966" t="s">
        <v>2319</v>
      </c>
    </row>
    <row r="120" ht="29.25" spans="2:4">
      <c r="B120" s="963" t="s">
        <v>2320</v>
      </c>
      <c r="C120" s="964">
        <v>329</v>
      </c>
      <c r="D120" s="966" t="s">
        <v>2321</v>
      </c>
    </row>
    <row r="121" ht="43.5" spans="2:4">
      <c r="B121" s="963" t="s">
        <v>2322</v>
      </c>
      <c r="C121" s="964">
        <v>399</v>
      </c>
      <c r="D121" s="967" t="s">
        <v>2323</v>
      </c>
    </row>
    <row r="122" ht="38.25" spans="2:4">
      <c r="B122" s="963" t="s">
        <v>2324</v>
      </c>
      <c r="C122" s="964">
        <v>390</v>
      </c>
      <c r="D122" s="967" t="s">
        <v>2325</v>
      </c>
    </row>
    <row r="123" ht="38.25" spans="2:4">
      <c r="B123" s="963" t="s">
        <v>2326</v>
      </c>
      <c r="C123" s="964">
        <v>540</v>
      </c>
      <c r="D123" s="967" t="s">
        <v>2325</v>
      </c>
    </row>
    <row r="124" ht="38.25" spans="2:4">
      <c r="B124" s="963" t="s">
        <v>2327</v>
      </c>
      <c r="C124" s="964">
        <v>319</v>
      </c>
      <c r="D124" s="967" t="s">
        <v>2328</v>
      </c>
    </row>
    <row r="125" ht="38.25" spans="2:4">
      <c r="B125" s="963" t="s">
        <v>2329</v>
      </c>
      <c r="C125" s="964">
        <v>469</v>
      </c>
      <c r="D125" s="967" t="s">
        <v>2328</v>
      </c>
    </row>
    <row r="126" ht="38.25" spans="2:4">
      <c r="B126" s="963" t="s">
        <v>2330</v>
      </c>
      <c r="C126" s="964">
        <v>349</v>
      </c>
      <c r="D126" s="967" t="s">
        <v>2331</v>
      </c>
    </row>
    <row r="127" ht="38.25" spans="2:4">
      <c r="B127" s="963" t="s">
        <v>2332</v>
      </c>
      <c r="C127" s="964">
        <v>499</v>
      </c>
      <c r="D127" s="967" t="s">
        <v>2333</v>
      </c>
    </row>
    <row r="128" ht="38.25" spans="2:8">
      <c r="B128" s="963" t="s">
        <v>2334</v>
      </c>
      <c r="C128" s="964">
        <v>419</v>
      </c>
      <c r="D128" s="967" t="s">
        <v>2335</v>
      </c>
      <c r="H128" s="968"/>
    </row>
    <row r="129" ht="38.25" spans="2:8">
      <c r="B129" s="963" t="s">
        <v>2336</v>
      </c>
      <c r="C129" s="964">
        <v>569</v>
      </c>
      <c r="D129" s="967" t="s">
        <v>2335</v>
      </c>
      <c r="H129" s="968"/>
    </row>
    <row r="130" ht="38.25" spans="2:8">
      <c r="B130" s="963" t="s">
        <v>2336</v>
      </c>
      <c r="C130" s="964">
        <v>569</v>
      </c>
      <c r="D130" s="967" t="s">
        <v>2335</v>
      </c>
      <c r="H130" s="968"/>
    </row>
    <row r="131" spans="2:8">
      <c r="B131" s="946"/>
      <c r="C131" s="946"/>
      <c r="D131" s="946"/>
      <c r="H131" s="968"/>
    </row>
    <row r="132" ht="29.25" spans="2:8">
      <c r="B132" s="963" t="s">
        <v>2337</v>
      </c>
      <c r="C132" s="964">
        <v>99</v>
      </c>
      <c r="D132" s="966" t="s">
        <v>2338</v>
      </c>
      <c r="H132" s="968"/>
    </row>
    <row r="133" ht="29.25" spans="2:8">
      <c r="B133" s="963" t="s">
        <v>2339</v>
      </c>
      <c r="C133" s="964">
        <v>130</v>
      </c>
      <c r="D133" s="967" t="s">
        <v>2340</v>
      </c>
      <c r="F133" s="968"/>
      <c r="G133" s="968"/>
      <c r="H133" s="968"/>
    </row>
    <row r="134" ht="29.25" spans="2:8">
      <c r="B134" s="963" t="s">
        <v>2341</v>
      </c>
      <c r="C134" s="964">
        <v>145</v>
      </c>
      <c r="D134" s="966" t="s">
        <v>2342</v>
      </c>
      <c r="F134" s="968"/>
      <c r="G134" s="968"/>
      <c r="H134" s="968"/>
    </row>
    <row r="135" ht="29.25" spans="2:8">
      <c r="B135" s="963" t="s">
        <v>2343</v>
      </c>
      <c r="C135" s="964">
        <v>120</v>
      </c>
      <c r="D135" s="967" t="s">
        <v>2344</v>
      </c>
      <c r="F135" s="968"/>
      <c r="G135" s="968"/>
      <c r="H135" s="968"/>
    </row>
    <row r="136" ht="29.25" spans="2:8">
      <c r="B136" s="963" t="s">
        <v>2345</v>
      </c>
      <c r="C136" s="964">
        <v>150</v>
      </c>
      <c r="D136" s="966" t="s">
        <v>2346</v>
      </c>
      <c r="F136" s="968"/>
      <c r="G136" s="968"/>
      <c r="H136" s="968"/>
    </row>
    <row r="137" ht="29.25" spans="2:8">
      <c r="B137" s="963" t="s">
        <v>2347</v>
      </c>
      <c r="C137" s="964">
        <v>165</v>
      </c>
      <c r="D137" s="966" t="s">
        <v>2348</v>
      </c>
      <c r="F137" s="968"/>
      <c r="G137" s="968"/>
      <c r="H137" s="968"/>
    </row>
    <row r="138" ht="29.25" spans="2:8">
      <c r="B138" s="963" t="s">
        <v>2349</v>
      </c>
      <c r="C138" s="964">
        <v>199</v>
      </c>
      <c r="D138" s="966" t="s">
        <v>2348</v>
      </c>
      <c r="F138" s="968"/>
      <c r="G138" s="968"/>
      <c r="H138" s="968"/>
    </row>
    <row r="139" spans="2:8">
      <c r="B139" s="946"/>
      <c r="C139" s="946"/>
      <c r="D139" s="946"/>
      <c r="F139" s="968"/>
      <c r="G139" s="968"/>
      <c r="H139" s="968"/>
    </row>
    <row r="140" ht="29.25" spans="2:8">
      <c r="B140" s="934" t="s">
        <v>2350</v>
      </c>
      <c r="C140" s="935">
        <v>93</v>
      </c>
      <c r="D140" s="936" t="s">
        <v>2351</v>
      </c>
      <c r="F140" s="968"/>
      <c r="G140" s="968"/>
      <c r="H140" s="968"/>
    </row>
    <row r="141" ht="29.25" spans="2:8">
      <c r="B141" s="934" t="s">
        <v>2352</v>
      </c>
      <c r="C141" s="935">
        <v>186</v>
      </c>
      <c r="D141" s="936" t="s">
        <v>2353</v>
      </c>
      <c r="F141" s="111"/>
      <c r="G141" s="969"/>
      <c r="H141" s="970"/>
    </row>
    <row r="142" ht="29.25" spans="2:8">
      <c r="B142" s="934" t="s">
        <v>2354</v>
      </c>
      <c r="C142" s="935">
        <v>105</v>
      </c>
      <c r="D142" s="936" t="s">
        <v>2355</v>
      </c>
      <c r="F142" s="968"/>
      <c r="G142" s="968"/>
      <c r="H142" s="968"/>
    </row>
    <row r="143" ht="29.25" spans="2:8">
      <c r="B143" s="934" t="s">
        <v>2356</v>
      </c>
      <c r="C143" s="935">
        <v>210</v>
      </c>
      <c r="D143" s="936" t="s">
        <v>2357</v>
      </c>
      <c r="F143" s="968"/>
      <c r="G143" s="968"/>
      <c r="H143" s="968"/>
    </row>
    <row r="144" ht="29.25" spans="2:8">
      <c r="B144" s="971" t="s">
        <v>2358</v>
      </c>
      <c r="C144" s="946">
        <v>130</v>
      </c>
      <c r="D144" s="951" t="s">
        <v>2359</v>
      </c>
      <c r="F144" s="968"/>
      <c r="G144" s="968"/>
      <c r="H144" s="968"/>
    </row>
    <row r="145" ht="29.25" spans="2:8">
      <c r="B145" s="971" t="s">
        <v>2360</v>
      </c>
      <c r="C145" s="946">
        <v>260</v>
      </c>
      <c r="D145" s="951" t="s">
        <v>2361</v>
      </c>
      <c r="F145" s="968"/>
      <c r="G145" s="968"/>
      <c r="H145" s="968"/>
    </row>
    <row r="146" spans="2:8">
      <c r="B146" s="972"/>
      <c r="C146" s="935" t="str">
        <f>IF(ISBLANK(B146),"",VLOOKUP("*"&amp;B146&amp;"*",CHOOSE({1,2},[1]Sheet1!$A$3:$A$409,[1]Sheet1!$B$3:$B$409),2,0))</f>
        <v/>
      </c>
      <c r="D146" s="972"/>
      <c r="F146" s="111"/>
      <c r="G146" s="969"/>
      <c r="H146" s="970"/>
    </row>
    <row r="147" spans="6:8">
      <c r="F147" s="111"/>
      <c r="G147" s="969"/>
      <c r="H147" s="970"/>
    </row>
    <row r="148" spans="6:8">
      <c r="F148" s="111"/>
      <c r="G148" s="969"/>
      <c r="H148" s="970"/>
    </row>
    <row r="149" spans="6:8">
      <c r="F149" s="973"/>
      <c r="G149" s="973"/>
      <c r="H149" s="973"/>
    </row>
    <row r="150" spans="6:8">
      <c r="F150" s="111"/>
      <c r="G150" s="969"/>
      <c r="H150" s="970"/>
    </row>
    <row r="151" spans="6:8">
      <c r="F151" s="111"/>
      <c r="G151" s="969"/>
      <c r="H151" s="970"/>
    </row>
    <row r="152" spans="6:8">
      <c r="F152" s="155"/>
      <c r="G152" s="973"/>
      <c r="H152" s="973"/>
    </row>
    <row r="153" spans="6:8">
      <c r="F153" s="111"/>
      <c r="G153" s="969"/>
      <c r="H153" s="970"/>
    </row>
    <row r="154" spans="6:8">
      <c r="F154" s="111"/>
      <c r="G154" s="969"/>
      <c r="H154" s="970"/>
    </row>
  </sheetData>
  <mergeCells count="13">
    <mergeCell ref="B2:D2"/>
    <mergeCell ref="J2:L2"/>
    <mergeCell ref="H3:K3"/>
    <mergeCell ref="I46:J46"/>
    <mergeCell ref="I47:J47"/>
    <mergeCell ref="F4:F17"/>
    <mergeCell ref="F18:F19"/>
    <mergeCell ref="F20:F36"/>
    <mergeCell ref="F37:F38"/>
    <mergeCell ref="F39:F45"/>
    <mergeCell ref="F46:F48"/>
    <mergeCell ref="F49:F52"/>
    <mergeCell ref="K46:K47"/>
  </mergeCells>
  <hyperlinks>
    <hyperlink ref="B1" location="三大件!A1" display="返回三大件"/>
    <hyperlink ref="A1" location="三大件!A1" display="返回三大件"/>
    <hyperlink ref="A2" location="活动促销!A1" display="活动促销"/>
    <hyperlink ref="A3" location="DIY电脑配置!A1" display="电脑配置"/>
    <hyperlink ref="A9" location="主板!A1" display="主板"/>
    <hyperlink ref="A11" location="显卡!A1" display="显卡"/>
    <hyperlink ref="A13" location="机箱电源!A1" display="机箱 电源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</hyperlinks>
  <pageMargins left="0.75" right="0.75" top="1" bottom="1" header="0.509027777777778" footer="0.509027777777778"/>
  <pageSetup paperSize="9" orientation="portrait" verticalDpi="180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G64"/>
  <sheetViews>
    <sheetView workbookViewId="0">
      <pane topLeftCell="A1" activePane="bottomRight" state="frozen"/>
      <selection activeCell="E8" sqref="E8"/>
    </sheetView>
  </sheetViews>
  <sheetFormatPr defaultColWidth="9" defaultRowHeight="20.25"/>
  <cols>
    <col min="1" max="1" width="17.25" style="909" customWidth="1"/>
    <col min="2" max="7" width="18.875" style="910" customWidth="1"/>
    <col min="8" max="201" width="9" style="907" customWidth="1"/>
    <col min="202" max="204" width="9" style="907"/>
    <col min="205" max="16384" width="9" style="617"/>
  </cols>
  <sheetData>
    <row r="1" s="904" customFormat="1" ht="38.1" customHeight="1" spans="1:215">
      <c r="A1" s="909"/>
      <c r="B1" s="911"/>
      <c r="C1" s="911"/>
      <c r="D1" s="911"/>
      <c r="E1" s="911"/>
      <c r="F1" s="911"/>
      <c r="G1" s="911"/>
      <c r="H1" s="907"/>
      <c r="I1" s="907"/>
      <c r="J1" s="907"/>
      <c r="K1" s="907"/>
      <c r="L1" s="907"/>
      <c r="M1" s="907"/>
      <c r="N1" s="907"/>
      <c r="O1" s="907"/>
      <c r="P1" s="907"/>
      <c r="Q1" s="907"/>
      <c r="R1" s="907"/>
      <c r="S1" s="907"/>
      <c r="T1" s="907"/>
      <c r="U1" s="907"/>
      <c r="V1" s="907"/>
      <c r="W1" s="907"/>
      <c r="X1" s="907"/>
      <c r="Y1" s="907"/>
      <c r="Z1" s="907"/>
      <c r="AA1" s="907"/>
      <c r="AB1" s="907"/>
      <c r="AC1" s="907"/>
      <c r="AD1" s="907"/>
      <c r="AE1" s="907"/>
      <c r="AF1" s="907"/>
      <c r="AG1" s="907"/>
      <c r="AH1" s="907"/>
      <c r="AI1" s="907"/>
      <c r="AJ1" s="907"/>
      <c r="AK1" s="907"/>
      <c r="AL1" s="907"/>
      <c r="AM1" s="907"/>
      <c r="AN1" s="907"/>
      <c r="AO1" s="907"/>
      <c r="AP1" s="907"/>
      <c r="AQ1" s="907"/>
      <c r="AR1" s="907"/>
      <c r="AS1" s="907"/>
      <c r="AT1" s="907"/>
      <c r="AU1" s="907"/>
      <c r="AV1" s="907"/>
      <c r="AW1" s="907"/>
      <c r="AX1" s="907"/>
      <c r="AY1" s="907"/>
      <c r="AZ1" s="907"/>
      <c r="BA1" s="907"/>
      <c r="BB1" s="907"/>
      <c r="BC1" s="907"/>
      <c r="BD1" s="907"/>
      <c r="BE1" s="907"/>
      <c r="BF1" s="907"/>
      <c r="BG1" s="907"/>
      <c r="BH1" s="907"/>
      <c r="BI1" s="907"/>
      <c r="BJ1" s="907"/>
      <c r="BK1" s="907"/>
      <c r="BL1" s="907"/>
      <c r="BM1" s="907"/>
      <c r="BN1" s="907"/>
      <c r="BO1" s="907"/>
      <c r="BP1" s="907"/>
      <c r="BQ1" s="907"/>
      <c r="BR1" s="907"/>
      <c r="BS1" s="907"/>
      <c r="BT1" s="907"/>
      <c r="BU1" s="907"/>
      <c r="BV1" s="907"/>
      <c r="BW1" s="907"/>
      <c r="BX1" s="907"/>
      <c r="BY1" s="907"/>
      <c r="BZ1" s="907"/>
      <c r="CA1" s="907"/>
      <c r="CB1" s="907"/>
      <c r="CC1" s="907"/>
      <c r="CD1" s="907"/>
      <c r="CE1" s="907"/>
      <c r="CF1" s="907"/>
      <c r="CG1" s="907"/>
      <c r="CH1" s="907"/>
      <c r="CI1" s="907"/>
      <c r="CJ1" s="907"/>
      <c r="CK1" s="907"/>
      <c r="CL1" s="907"/>
      <c r="CM1" s="907"/>
      <c r="CN1" s="907"/>
      <c r="CO1" s="907"/>
      <c r="CP1" s="907"/>
      <c r="CQ1" s="907"/>
      <c r="CR1" s="907"/>
      <c r="CS1" s="907"/>
      <c r="CT1" s="907"/>
      <c r="CU1" s="907"/>
      <c r="CV1" s="907"/>
      <c r="CW1" s="907"/>
      <c r="CX1" s="907"/>
      <c r="CY1" s="907"/>
      <c r="CZ1" s="907"/>
      <c r="DA1" s="907"/>
      <c r="DB1" s="907"/>
      <c r="DC1" s="907"/>
      <c r="DD1" s="907"/>
      <c r="DE1" s="907"/>
      <c r="DF1" s="907"/>
      <c r="DG1" s="907"/>
      <c r="DH1" s="907"/>
      <c r="DI1" s="907"/>
      <c r="DJ1" s="907"/>
      <c r="DK1" s="907"/>
      <c r="DL1" s="907"/>
      <c r="DM1" s="907"/>
      <c r="DN1" s="907"/>
      <c r="DO1" s="907"/>
      <c r="DP1" s="907"/>
      <c r="DQ1" s="907"/>
      <c r="DR1" s="907"/>
      <c r="DS1" s="907"/>
      <c r="DT1" s="907"/>
      <c r="DU1" s="907"/>
      <c r="DV1" s="907"/>
      <c r="DW1" s="907"/>
      <c r="DX1" s="907"/>
      <c r="DY1" s="907"/>
      <c r="DZ1" s="907"/>
      <c r="EA1" s="907"/>
      <c r="EB1" s="907"/>
      <c r="EC1" s="907"/>
      <c r="ED1" s="907"/>
      <c r="EE1" s="907"/>
      <c r="EF1" s="907"/>
      <c r="EG1" s="907"/>
      <c r="EH1" s="907"/>
      <c r="EI1" s="907"/>
      <c r="EJ1" s="907"/>
      <c r="EK1" s="907"/>
      <c r="EL1" s="907"/>
      <c r="EM1" s="907"/>
      <c r="EN1" s="907"/>
      <c r="EO1" s="907"/>
      <c r="EP1" s="907"/>
      <c r="EQ1" s="907"/>
      <c r="ER1" s="907"/>
      <c r="ES1" s="907"/>
      <c r="ET1" s="907"/>
      <c r="EU1" s="907"/>
      <c r="EV1" s="907"/>
      <c r="EW1" s="907"/>
      <c r="EX1" s="907"/>
      <c r="EY1" s="907"/>
      <c r="EZ1" s="907"/>
      <c r="FA1" s="907"/>
      <c r="FB1" s="907"/>
      <c r="FC1" s="907"/>
      <c r="FD1" s="907"/>
      <c r="FE1" s="907"/>
      <c r="FF1" s="907"/>
      <c r="FG1" s="907"/>
      <c r="FH1" s="907"/>
      <c r="FI1" s="907"/>
      <c r="FJ1" s="907"/>
      <c r="FK1" s="907"/>
      <c r="FL1" s="907"/>
      <c r="FM1" s="907"/>
      <c r="FN1" s="907"/>
      <c r="FO1" s="907"/>
      <c r="FP1" s="907"/>
      <c r="FQ1" s="907"/>
      <c r="FR1" s="907"/>
      <c r="FS1" s="907"/>
      <c r="FT1" s="907"/>
      <c r="FU1" s="907"/>
      <c r="FV1" s="907"/>
      <c r="FW1" s="907"/>
      <c r="FX1" s="907"/>
      <c r="FY1" s="907"/>
      <c r="FZ1" s="907"/>
      <c r="GA1" s="907"/>
      <c r="GB1" s="907"/>
      <c r="GC1" s="907"/>
      <c r="GD1" s="907"/>
      <c r="GE1" s="907"/>
      <c r="GF1" s="907"/>
      <c r="GG1" s="907"/>
      <c r="GH1" s="907"/>
      <c r="GI1" s="907"/>
      <c r="GJ1" s="907"/>
      <c r="GK1" s="907"/>
      <c r="GL1" s="907"/>
      <c r="GM1" s="907"/>
      <c r="GN1" s="907"/>
      <c r="GO1" s="907"/>
      <c r="GP1" s="907"/>
      <c r="GQ1" s="907"/>
      <c r="GR1" s="907"/>
      <c r="GS1" s="907"/>
      <c r="GT1" s="907"/>
      <c r="GU1" s="907"/>
      <c r="GV1" s="907"/>
      <c r="GW1" s="907"/>
      <c r="GX1" s="907"/>
      <c r="GY1" s="907"/>
      <c r="GZ1" s="907"/>
      <c r="HA1" s="907"/>
      <c r="HB1" s="907"/>
      <c r="HC1" s="907"/>
      <c r="HD1" s="907"/>
      <c r="HE1" s="907"/>
      <c r="HF1" s="907"/>
      <c r="HG1" s="907"/>
    </row>
    <row r="2" s="905" customFormat="1" ht="96" customHeight="1" spans="1:215">
      <c r="A2" s="912" t="s">
        <v>123</v>
      </c>
      <c r="B2" s="913"/>
      <c r="C2" s="913"/>
      <c r="D2" s="913"/>
      <c r="E2" s="913"/>
      <c r="F2" s="913"/>
      <c r="G2" s="913"/>
      <c r="H2" s="914"/>
      <c r="I2" s="914"/>
      <c r="J2" s="914"/>
      <c r="K2" s="914"/>
      <c r="L2" s="914"/>
      <c r="M2" s="914"/>
      <c r="N2" s="914"/>
      <c r="O2" s="914"/>
      <c r="P2" s="914"/>
      <c r="Q2" s="914"/>
      <c r="R2" s="914"/>
      <c r="S2" s="914"/>
      <c r="T2" s="914"/>
      <c r="U2" s="914"/>
      <c r="V2" s="914"/>
      <c r="W2" s="914"/>
      <c r="X2" s="914"/>
      <c r="Y2" s="914"/>
      <c r="Z2" s="914"/>
      <c r="AA2" s="914"/>
      <c r="AB2" s="914"/>
      <c r="AC2" s="914"/>
      <c r="AD2" s="914"/>
      <c r="AE2" s="914"/>
      <c r="AF2" s="914"/>
      <c r="AG2" s="914"/>
      <c r="AH2" s="914"/>
      <c r="AI2" s="914"/>
      <c r="AJ2" s="914"/>
      <c r="AK2" s="914"/>
      <c r="AL2" s="914"/>
      <c r="AM2" s="914"/>
      <c r="AN2" s="914"/>
      <c r="AO2" s="914"/>
      <c r="AP2" s="914"/>
      <c r="AQ2" s="914"/>
      <c r="AR2" s="914"/>
      <c r="AS2" s="914"/>
      <c r="AT2" s="914"/>
      <c r="AU2" s="914"/>
      <c r="AV2" s="914"/>
      <c r="AW2" s="914"/>
      <c r="AX2" s="914"/>
      <c r="AY2" s="914"/>
      <c r="AZ2" s="914"/>
      <c r="BA2" s="914"/>
      <c r="BB2" s="914"/>
      <c r="BC2" s="914"/>
      <c r="BD2" s="914"/>
      <c r="BE2" s="914"/>
      <c r="BF2" s="914"/>
      <c r="BG2" s="914"/>
      <c r="BH2" s="914"/>
      <c r="BI2" s="914"/>
      <c r="BJ2" s="914"/>
      <c r="BK2" s="914"/>
      <c r="BL2" s="914"/>
      <c r="BM2" s="914"/>
      <c r="BN2" s="914"/>
      <c r="BO2" s="914"/>
      <c r="BP2" s="914"/>
      <c r="BQ2" s="914"/>
      <c r="BR2" s="914"/>
      <c r="BS2" s="914"/>
      <c r="BT2" s="914"/>
      <c r="BU2" s="914"/>
      <c r="BV2" s="914"/>
      <c r="BW2" s="914"/>
      <c r="BX2" s="914"/>
      <c r="BY2" s="914"/>
      <c r="BZ2" s="914"/>
      <c r="CA2" s="914"/>
      <c r="CB2" s="914"/>
      <c r="CC2" s="914"/>
      <c r="CD2" s="914"/>
      <c r="CE2" s="914"/>
      <c r="CF2" s="914"/>
      <c r="CG2" s="914"/>
      <c r="CH2" s="914"/>
      <c r="CI2" s="914"/>
      <c r="CJ2" s="914"/>
      <c r="CK2" s="914"/>
      <c r="CL2" s="914"/>
      <c r="CM2" s="914"/>
      <c r="CN2" s="914"/>
      <c r="CO2" s="914"/>
      <c r="CP2" s="914"/>
      <c r="CQ2" s="914"/>
      <c r="CR2" s="914"/>
      <c r="CS2" s="914"/>
      <c r="CT2" s="914"/>
      <c r="CU2" s="914"/>
      <c r="CV2" s="914"/>
      <c r="CW2" s="914"/>
      <c r="CX2" s="914"/>
      <c r="CY2" s="914"/>
      <c r="CZ2" s="914"/>
      <c r="DA2" s="914"/>
      <c r="DB2" s="914"/>
      <c r="DC2" s="914"/>
      <c r="DD2" s="914"/>
      <c r="DE2" s="914"/>
      <c r="DF2" s="914"/>
      <c r="DG2" s="914"/>
      <c r="DH2" s="914"/>
      <c r="DI2" s="914"/>
      <c r="DJ2" s="914"/>
      <c r="DK2" s="914"/>
      <c r="DL2" s="914"/>
      <c r="DM2" s="914"/>
      <c r="DN2" s="914"/>
      <c r="DO2" s="914"/>
      <c r="DP2" s="914"/>
      <c r="DQ2" s="914"/>
      <c r="DR2" s="914"/>
      <c r="DS2" s="914"/>
      <c r="DT2" s="914"/>
      <c r="DU2" s="914"/>
      <c r="DV2" s="914"/>
      <c r="DW2" s="914"/>
      <c r="DX2" s="914"/>
      <c r="DY2" s="914"/>
      <c r="DZ2" s="914"/>
      <c r="EA2" s="914"/>
      <c r="EB2" s="914"/>
      <c r="EC2" s="914"/>
      <c r="ED2" s="914"/>
      <c r="EE2" s="914"/>
      <c r="EF2" s="914"/>
      <c r="EG2" s="914"/>
      <c r="EH2" s="914"/>
      <c r="EI2" s="914"/>
      <c r="EJ2" s="914"/>
      <c r="EK2" s="914"/>
      <c r="EL2" s="914"/>
      <c r="EM2" s="914"/>
      <c r="EN2" s="914"/>
      <c r="EO2" s="914"/>
      <c r="EP2" s="914"/>
      <c r="EQ2" s="914"/>
      <c r="ER2" s="914"/>
      <c r="ES2" s="914"/>
      <c r="ET2" s="914"/>
      <c r="EU2" s="914"/>
      <c r="EV2" s="914"/>
      <c r="EW2" s="914"/>
      <c r="EX2" s="914"/>
      <c r="EY2" s="914"/>
      <c r="EZ2" s="914"/>
      <c r="FA2" s="914"/>
      <c r="FB2" s="914"/>
      <c r="FC2" s="914"/>
      <c r="FD2" s="914"/>
      <c r="FE2" s="914"/>
      <c r="FF2" s="914"/>
      <c r="FG2" s="914"/>
      <c r="FH2" s="914"/>
      <c r="FI2" s="914"/>
      <c r="FJ2" s="914"/>
      <c r="FK2" s="914"/>
      <c r="FL2" s="914"/>
      <c r="FM2" s="914"/>
      <c r="FN2" s="914"/>
      <c r="FO2" s="914"/>
      <c r="FP2" s="914"/>
      <c r="FQ2" s="914"/>
      <c r="FR2" s="914"/>
      <c r="FS2" s="914"/>
      <c r="FT2" s="914"/>
      <c r="FU2" s="914"/>
      <c r="FV2" s="914"/>
      <c r="FW2" s="914"/>
      <c r="FX2" s="914"/>
      <c r="FY2" s="914"/>
      <c r="FZ2" s="914"/>
      <c r="GA2" s="914"/>
      <c r="GB2" s="914"/>
      <c r="GC2" s="914"/>
      <c r="GD2" s="914"/>
      <c r="GE2" s="914"/>
      <c r="GF2" s="914"/>
      <c r="GG2" s="914"/>
      <c r="GH2" s="914"/>
      <c r="GI2" s="914"/>
      <c r="GJ2" s="914"/>
      <c r="GK2" s="914"/>
      <c r="GL2" s="914"/>
      <c r="GM2" s="914"/>
      <c r="GN2" s="914"/>
      <c r="GO2" s="914"/>
      <c r="GP2" s="914"/>
      <c r="GQ2" s="914"/>
      <c r="GR2" s="914"/>
      <c r="GS2" s="914"/>
      <c r="GT2" s="914"/>
      <c r="GU2" s="914"/>
      <c r="GV2" s="914"/>
      <c r="GW2" s="914"/>
      <c r="GX2" s="914"/>
      <c r="GY2" s="914"/>
      <c r="GZ2" s="914"/>
      <c r="HA2" s="914"/>
      <c r="HB2" s="914"/>
      <c r="HC2" s="914"/>
      <c r="HD2" s="914"/>
      <c r="HE2" s="914"/>
      <c r="HF2" s="914"/>
      <c r="HG2" s="914"/>
    </row>
    <row r="3" s="906" customFormat="1" ht="33.95" customHeight="1" spans="1:215">
      <c r="A3" s="915" t="s">
        <v>131</v>
      </c>
      <c r="B3" s="916" t="s">
        <v>2362</v>
      </c>
      <c r="C3" s="916" t="s">
        <v>2363</v>
      </c>
      <c r="D3" s="916" t="s">
        <v>2364</v>
      </c>
      <c r="E3" s="916" t="s">
        <v>2365</v>
      </c>
      <c r="F3" s="916" t="s">
        <v>2366</v>
      </c>
      <c r="G3" s="916" t="s">
        <v>2367</v>
      </c>
      <c r="H3" s="917"/>
      <c r="I3" s="917"/>
      <c r="J3" s="917"/>
      <c r="K3" s="917"/>
      <c r="L3" s="917"/>
      <c r="M3" s="917"/>
      <c r="N3" s="917"/>
      <c r="O3" s="917"/>
      <c r="P3" s="917"/>
      <c r="Q3" s="917"/>
      <c r="R3" s="917"/>
      <c r="S3" s="917"/>
      <c r="T3" s="917"/>
      <c r="U3" s="917"/>
      <c r="V3" s="917"/>
      <c r="W3" s="917"/>
      <c r="X3" s="917"/>
      <c r="Y3" s="917"/>
      <c r="Z3" s="917"/>
      <c r="AA3" s="917"/>
      <c r="AB3" s="917"/>
      <c r="AC3" s="917"/>
      <c r="AD3" s="917"/>
      <c r="AE3" s="917"/>
      <c r="AF3" s="917"/>
      <c r="AG3" s="917"/>
      <c r="AH3" s="917"/>
      <c r="AI3" s="917"/>
      <c r="AJ3" s="917"/>
      <c r="AK3" s="917"/>
      <c r="AL3" s="917"/>
      <c r="AM3" s="917"/>
      <c r="AN3" s="917"/>
      <c r="AO3" s="917"/>
      <c r="AP3" s="917"/>
      <c r="AQ3" s="917"/>
      <c r="AR3" s="917"/>
      <c r="AS3" s="917"/>
      <c r="AT3" s="917"/>
      <c r="AU3" s="917"/>
      <c r="AV3" s="917"/>
      <c r="AW3" s="917"/>
      <c r="AX3" s="917"/>
      <c r="AY3" s="917"/>
      <c r="AZ3" s="917"/>
      <c r="BA3" s="917"/>
      <c r="BB3" s="917"/>
      <c r="BC3" s="917"/>
      <c r="BD3" s="917"/>
      <c r="BE3" s="917"/>
      <c r="BF3" s="917"/>
      <c r="BG3" s="917"/>
      <c r="BH3" s="917"/>
      <c r="BI3" s="917"/>
      <c r="BJ3" s="917"/>
      <c r="BK3" s="917"/>
      <c r="BL3" s="917"/>
      <c r="BM3" s="917"/>
      <c r="BN3" s="917"/>
      <c r="BO3" s="917"/>
      <c r="BP3" s="917"/>
      <c r="BQ3" s="917"/>
      <c r="BR3" s="917"/>
      <c r="BS3" s="917"/>
      <c r="BT3" s="917"/>
      <c r="BU3" s="917"/>
      <c r="BV3" s="917"/>
      <c r="BW3" s="917"/>
      <c r="BX3" s="917"/>
      <c r="BY3" s="917"/>
      <c r="BZ3" s="917"/>
      <c r="CA3" s="917"/>
      <c r="CB3" s="917"/>
      <c r="CC3" s="917"/>
      <c r="CD3" s="917"/>
      <c r="CE3" s="917"/>
      <c r="CF3" s="917"/>
      <c r="CG3" s="917"/>
      <c r="CH3" s="917"/>
      <c r="CI3" s="917"/>
      <c r="CJ3" s="917"/>
      <c r="CK3" s="917"/>
      <c r="CL3" s="917"/>
      <c r="CM3" s="917"/>
      <c r="CN3" s="917"/>
      <c r="CO3" s="917"/>
      <c r="CP3" s="917"/>
      <c r="CQ3" s="917"/>
      <c r="CR3" s="917"/>
      <c r="CS3" s="917"/>
      <c r="CT3" s="917"/>
      <c r="CU3" s="917"/>
      <c r="CV3" s="917"/>
      <c r="CW3" s="917"/>
      <c r="CX3" s="917"/>
      <c r="CY3" s="917"/>
      <c r="CZ3" s="917"/>
      <c r="DA3" s="917"/>
      <c r="DB3" s="917"/>
      <c r="DC3" s="917"/>
      <c r="DD3" s="917"/>
      <c r="DE3" s="917"/>
      <c r="DF3" s="917"/>
      <c r="DG3" s="917"/>
      <c r="DH3" s="917"/>
      <c r="DI3" s="917"/>
      <c r="DJ3" s="917"/>
      <c r="DK3" s="917"/>
      <c r="DL3" s="917"/>
      <c r="DM3" s="917"/>
      <c r="DN3" s="917"/>
      <c r="DO3" s="917"/>
      <c r="DP3" s="917"/>
      <c r="DQ3" s="917"/>
      <c r="DR3" s="917"/>
      <c r="DS3" s="917"/>
      <c r="DT3" s="917"/>
      <c r="DU3" s="917"/>
      <c r="DV3" s="917"/>
      <c r="DW3" s="917"/>
      <c r="DX3" s="917"/>
      <c r="DY3" s="917"/>
      <c r="DZ3" s="917"/>
      <c r="EA3" s="917"/>
      <c r="EB3" s="917"/>
      <c r="EC3" s="917"/>
      <c r="ED3" s="917"/>
      <c r="EE3" s="917"/>
      <c r="EF3" s="917"/>
      <c r="EG3" s="917"/>
      <c r="EH3" s="917"/>
      <c r="EI3" s="917"/>
      <c r="EJ3" s="917"/>
      <c r="EK3" s="917"/>
      <c r="EL3" s="917"/>
      <c r="EM3" s="917"/>
      <c r="EN3" s="917"/>
      <c r="EO3" s="917"/>
      <c r="EP3" s="917"/>
      <c r="EQ3" s="917"/>
      <c r="ER3" s="917"/>
      <c r="ES3" s="917"/>
      <c r="ET3" s="917"/>
      <c r="EU3" s="917"/>
      <c r="EV3" s="917"/>
      <c r="EW3" s="917"/>
      <c r="EX3" s="917"/>
      <c r="EY3" s="917"/>
      <c r="EZ3" s="917"/>
      <c r="FA3" s="917"/>
      <c r="FB3" s="917"/>
      <c r="FC3" s="917"/>
      <c r="FD3" s="917"/>
      <c r="FE3" s="917"/>
      <c r="FF3" s="917"/>
      <c r="FG3" s="917"/>
      <c r="FH3" s="917"/>
      <c r="FI3" s="917"/>
      <c r="FJ3" s="917"/>
      <c r="FK3" s="917"/>
      <c r="FL3" s="917"/>
      <c r="FM3" s="917"/>
      <c r="FN3" s="917"/>
      <c r="FO3" s="917"/>
      <c r="FP3" s="917"/>
      <c r="FQ3" s="917"/>
      <c r="FR3" s="917"/>
      <c r="FS3" s="917"/>
      <c r="FT3" s="917"/>
      <c r="FU3" s="917"/>
      <c r="FV3" s="917"/>
      <c r="FW3" s="917"/>
      <c r="FX3" s="917"/>
      <c r="FY3" s="917"/>
      <c r="FZ3" s="917"/>
      <c r="GA3" s="917"/>
      <c r="GB3" s="917"/>
      <c r="GC3" s="917"/>
      <c r="GD3" s="917"/>
      <c r="GE3" s="917"/>
      <c r="GF3" s="917"/>
      <c r="GG3" s="917"/>
      <c r="GH3" s="917"/>
      <c r="GI3" s="917"/>
      <c r="GJ3" s="917"/>
      <c r="GK3" s="917"/>
      <c r="GL3" s="917"/>
      <c r="GM3" s="917"/>
      <c r="GN3" s="917"/>
      <c r="GO3" s="917"/>
      <c r="GP3" s="917"/>
      <c r="GQ3" s="917"/>
      <c r="GR3" s="917"/>
      <c r="GS3" s="917"/>
      <c r="GT3" s="917"/>
      <c r="GU3" s="917"/>
      <c r="GV3" s="917"/>
      <c r="GW3" s="917"/>
      <c r="GX3" s="917"/>
      <c r="GY3" s="917"/>
      <c r="GZ3" s="917"/>
      <c r="HA3" s="917"/>
      <c r="HB3" s="917"/>
      <c r="HC3" s="917"/>
      <c r="HD3" s="917"/>
      <c r="HE3" s="917"/>
      <c r="HF3" s="917"/>
      <c r="HG3" s="917"/>
    </row>
    <row r="4" s="906" customFormat="1" ht="98.1" customHeight="1" spans="1:214">
      <c r="A4" s="915" t="s">
        <v>138</v>
      </c>
      <c r="B4" s="913"/>
      <c r="C4" s="913"/>
      <c r="D4" s="918"/>
      <c r="E4" s="918"/>
      <c r="F4" s="918"/>
      <c r="G4" s="918"/>
      <c r="H4" s="917"/>
      <c r="I4" s="917"/>
      <c r="J4" s="917"/>
      <c r="K4" s="917"/>
      <c r="L4" s="917"/>
      <c r="M4" s="917"/>
      <c r="N4" s="917"/>
      <c r="O4" s="917"/>
      <c r="P4" s="917"/>
      <c r="Q4" s="917"/>
      <c r="R4" s="917"/>
      <c r="S4" s="917"/>
      <c r="T4" s="917"/>
      <c r="U4" s="917"/>
      <c r="V4" s="917"/>
      <c r="W4" s="917"/>
      <c r="X4" s="917"/>
      <c r="Y4" s="917"/>
      <c r="Z4" s="917"/>
      <c r="AA4" s="917"/>
      <c r="AB4" s="917"/>
      <c r="AC4" s="917"/>
      <c r="AD4" s="917"/>
      <c r="AE4" s="917"/>
      <c r="AF4" s="917"/>
      <c r="AG4" s="917"/>
      <c r="AH4" s="917"/>
      <c r="AI4" s="917"/>
      <c r="AJ4" s="917"/>
      <c r="AK4" s="917"/>
      <c r="AL4" s="917"/>
      <c r="AM4" s="917"/>
      <c r="AN4" s="917"/>
      <c r="AO4" s="917"/>
      <c r="AP4" s="917"/>
      <c r="AQ4" s="917"/>
      <c r="AR4" s="917"/>
      <c r="AS4" s="917"/>
      <c r="AT4" s="917"/>
      <c r="AU4" s="917"/>
      <c r="AV4" s="917"/>
      <c r="AW4" s="917"/>
      <c r="AX4" s="917"/>
      <c r="AY4" s="917"/>
      <c r="AZ4" s="917"/>
      <c r="BA4" s="917"/>
      <c r="BB4" s="917"/>
      <c r="BC4" s="917"/>
      <c r="BD4" s="917"/>
      <c r="BE4" s="917"/>
      <c r="BF4" s="917"/>
      <c r="BG4" s="917"/>
      <c r="BH4" s="917"/>
      <c r="BI4" s="917"/>
      <c r="BJ4" s="917"/>
      <c r="BK4" s="917"/>
      <c r="BL4" s="917"/>
      <c r="BM4" s="917"/>
      <c r="BN4" s="917"/>
      <c r="BO4" s="917"/>
      <c r="BP4" s="917"/>
      <c r="BQ4" s="917"/>
      <c r="BR4" s="917"/>
      <c r="BS4" s="917"/>
      <c r="BT4" s="917"/>
      <c r="BU4" s="917"/>
      <c r="BV4" s="917"/>
      <c r="BW4" s="917"/>
      <c r="BX4" s="917"/>
      <c r="BY4" s="917"/>
      <c r="BZ4" s="917"/>
      <c r="CA4" s="917"/>
      <c r="CB4" s="917"/>
      <c r="CC4" s="917"/>
      <c r="CD4" s="917"/>
      <c r="CE4" s="917"/>
      <c r="CF4" s="917"/>
      <c r="CG4" s="917"/>
      <c r="CH4" s="917"/>
      <c r="CI4" s="917"/>
      <c r="CJ4" s="917"/>
      <c r="CK4" s="917"/>
      <c r="CL4" s="917"/>
      <c r="CM4" s="917"/>
      <c r="CN4" s="917"/>
      <c r="CO4" s="917"/>
      <c r="CP4" s="917"/>
      <c r="CQ4" s="917"/>
      <c r="CR4" s="917"/>
      <c r="CS4" s="917"/>
      <c r="CT4" s="917"/>
      <c r="CU4" s="917"/>
      <c r="CV4" s="917"/>
      <c r="CW4" s="917"/>
      <c r="CX4" s="917"/>
      <c r="CY4" s="917"/>
      <c r="CZ4" s="917"/>
      <c r="DA4" s="917"/>
      <c r="DB4" s="917"/>
      <c r="DC4" s="917"/>
      <c r="DD4" s="917"/>
      <c r="DE4" s="917"/>
      <c r="DF4" s="917"/>
      <c r="DG4" s="917"/>
      <c r="DH4" s="917"/>
      <c r="DI4" s="917"/>
      <c r="DJ4" s="917"/>
      <c r="DK4" s="917"/>
      <c r="DL4" s="917"/>
      <c r="DM4" s="917"/>
      <c r="DN4" s="917"/>
      <c r="DO4" s="917"/>
      <c r="DP4" s="917"/>
      <c r="DQ4" s="917"/>
      <c r="DR4" s="917"/>
      <c r="DS4" s="917"/>
      <c r="DT4" s="917"/>
      <c r="DU4" s="917"/>
      <c r="DV4" s="917"/>
      <c r="DW4" s="917"/>
      <c r="DX4" s="917"/>
      <c r="DY4" s="917"/>
      <c r="DZ4" s="917"/>
      <c r="EA4" s="917"/>
      <c r="EB4" s="917"/>
      <c r="EC4" s="917"/>
      <c r="ED4" s="917"/>
      <c r="EE4" s="917"/>
      <c r="EF4" s="917"/>
      <c r="EG4" s="917"/>
      <c r="EH4" s="917"/>
      <c r="EI4" s="917"/>
      <c r="EJ4" s="917"/>
      <c r="EK4" s="917"/>
      <c r="EL4" s="917"/>
      <c r="EM4" s="917"/>
      <c r="EN4" s="917"/>
      <c r="EO4" s="917"/>
      <c r="EP4" s="917"/>
      <c r="EQ4" s="917"/>
      <c r="ER4" s="917"/>
      <c r="ES4" s="917"/>
      <c r="ET4" s="917"/>
      <c r="EU4" s="917"/>
      <c r="EV4" s="917"/>
      <c r="EW4" s="917"/>
      <c r="EX4" s="917"/>
      <c r="EY4" s="917"/>
      <c r="EZ4" s="917"/>
      <c r="FA4" s="917"/>
      <c r="FB4" s="917"/>
      <c r="FC4" s="917"/>
      <c r="FD4" s="917"/>
      <c r="FE4" s="917"/>
      <c r="FF4" s="917"/>
      <c r="FG4" s="917"/>
      <c r="FH4" s="917"/>
      <c r="FI4" s="917"/>
      <c r="FJ4" s="917"/>
      <c r="FK4" s="917"/>
      <c r="FL4" s="917"/>
      <c r="FM4" s="917"/>
      <c r="FN4" s="917"/>
      <c r="FO4" s="917"/>
      <c r="FP4" s="917"/>
      <c r="FQ4" s="917"/>
      <c r="FR4" s="917"/>
      <c r="FS4" s="917"/>
      <c r="FT4" s="917"/>
      <c r="FU4" s="917"/>
      <c r="FV4" s="917"/>
      <c r="FW4" s="917"/>
      <c r="FX4" s="917"/>
      <c r="FY4" s="917"/>
      <c r="FZ4" s="917"/>
      <c r="GA4" s="917"/>
      <c r="GB4" s="917"/>
      <c r="GC4" s="917"/>
      <c r="GD4" s="917"/>
      <c r="GE4" s="917"/>
      <c r="GF4" s="917"/>
      <c r="GG4" s="917"/>
      <c r="GH4" s="917"/>
      <c r="GI4" s="917"/>
      <c r="GJ4" s="917"/>
      <c r="GK4" s="917"/>
      <c r="GL4" s="917"/>
      <c r="GM4" s="917"/>
      <c r="GN4" s="917"/>
      <c r="GO4" s="917"/>
      <c r="GP4" s="917"/>
      <c r="GQ4" s="917"/>
      <c r="GR4" s="917"/>
      <c r="GS4" s="917"/>
      <c r="GT4" s="917"/>
      <c r="GU4" s="917"/>
      <c r="GV4" s="917"/>
      <c r="GW4" s="917"/>
      <c r="GX4" s="917"/>
      <c r="GY4" s="917"/>
      <c r="GZ4" s="917"/>
      <c r="HA4" s="917"/>
      <c r="HB4" s="917"/>
      <c r="HC4" s="917"/>
      <c r="HD4" s="917"/>
      <c r="HE4" s="917"/>
      <c r="HF4" s="917"/>
    </row>
    <row r="5" ht="39" customHeight="1" spans="1:204">
      <c r="A5" s="919"/>
      <c r="B5" s="916" t="s">
        <v>2368</v>
      </c>
      <c r="C5" s="916" t="s">
        <v>2369</v>
      </c>
      <c r="D5" s="920" t="s">
        <v>2370</v>
      </c>
      <c r="E5" s="920" t="s">
        <v>2371</v>
      </c>
      <c r="F5" s="920" t="s">
        <v>2372</v>
      </c>
      <c r="G5" s="921" t="s">
        <v>2373</v>
      </c>
      <c r="GV5" s="617"/>
    </row>
    <row r="6" ht="101.1" customHeight="1" spans="1:6">
      <c r="A6" s="922" t="s">
        <v>151</v>
      </c>
      <c r="B6" s="921"/>
      <c r="C6" s="918"/>
      <c r="D6" s="921"/>
      <c r="E6" s="921"/>
      <c r="F6" s="918"/>
    </row>
    <row r="7" ht="45" customHeight="1" spans="1:6">
      <c r="A7" s="919"/>
      <c r="B7" s="921" t="s">
        <v>2374</v>
      </c>
      <c r="C7" s="921" t="s">
        <v>2375</v>
      </c>
      <c r="D7" s="921" t="s">
        <v>2376</v>
      </c>
      <c r="E7" s="921" t="s">
        <v>2377</v>
      </c>
      <c r="F7" s="921" t="s">
        <v>2378</v>
      </c>
    </row>
    <row r="8" ht="105.95" customHeight="1" spans="1:4">
      <c r="A8" s="915" t="s">
        <v>169</v>
      </c>
      <c r="B8" s="921"/>
      <c r="C8" s="921"/>
      <c r="D8" s="921"/>
    </row>
    <row r="9" ht="42.95" customHeight="1" spans="1:4">
      <c r="A9" s="919"/>
      <c r="B9" s="921" t="s">
        <v>2379</v>
      </c>
      <c r="C9" s="921" t="s">
        <v>2380</v>
      </c>
      <c r="D9" s="921" t="s">
        <v>2381</v>
      </c>
    </row>
    <row r="10" ht="21" customHeight="1" spans="1:1">
      <c r="A10" s="915" t="s">
        <v>106</v>
      </c>
    </row>
    <row r="11" ht="21" customHeight="1" spans="1:1">
      <c r="A11" s="919"/>
    </row>
    <row r="12" ht="21" customHeight="1" spans="1:1">
      <c r="A12" s="915" t="s">
        <v>108</v>
      </c>
    </row>
    <row r="13" ht="21" customHeight="1" spans="1:1">
      <c r="A13" s="919"/>
    </row>
    <row r="14" ht="21" customHeight="1" spans="1:1">
      <c r="A14" s="915" t="s">
        <v>219</v>
      </c>
    </row>
    <row r="15" s="907" customFormat="1" ht="42" customHeight="1" spans="1:7">
      <c r="A15" s="919"/>
      <c r="B15" s="910" t="s">
        <v>2382</v>
      </c>
      <c r="C15" s="910"/>
      <c r="D15" s="910"/>
      <c r="E15" s="910"/>
      <c r="F15" s="910"/>
      <c r="G15" s="910"/>
    </row>
    <row r="16" ht="18" customHeight="1" spans="1:1">
      <c r="A16" s="922" t="s">
        <v>231</v>
      </c>
    </row>
    <row r="17" ht="18" customHeight="1" spans="1:1">
      <c r="A17" s="915"/>
    </row>
    <row r="18" ht="18" customHeight="1" spans="1:1">
      <c r="A18" s="922" t="s">
        <v>245</v>
      </c>
    </row>
    <row r="19" ht="18" customHeight="1" spans="1:1">
      <c r="A19" s="919"/>
    </row>
    <row r="20" ht="18" customHeight="1" spans="1:1">
      <c r="A20" s="915" t="s">
        <v>254</v>
      </c>
    </row>
    <row r="21" ht="18" customHeight="1" spans="1:1">
      <c r="A21" s="919"/>
    </row>
    <row r="22" ht="18" customHeight="1" spans="1:1">
      <c r="A22" s="915" t="s">
        <v>262</v>
      </c>
    </row>
    <row r="23" ht="18" customHeight="1" spans="1:1">
      <c r="A23" s="919"/>
    </row>
    <row r="24" ht="18" customHeight="1" spans="1:1">
      <c r="A24" s="919" t="s">
        <v>241</v>
      </c>
    </row>
    <row r="25" ht="18" customHeight="1" spans="1:1">
      <c r="A25" s="919"/>
    </row>
    <row r="26" ht="18" customHeight="1" spans="1:1">
      <c r="A26" s="919" t="s">
        <v>282</v>
      </c>
    </row>
    <row r="27" ht="18" customHeight="1" spans="1:1">
      <c r="A27" s="919"/>
    </row>
    <row r="28" ht="18" customHeight="1" spans="1:1">
      <c r="A28" s="919" t="s">
        <v>291</v>
      </c>
    </row>
    <row r="29" ht="18" customHeight="1" spans="1:1">
      <c r="A29" s="919"/>
    </row>
    <row r="30" ht="18" customHeight="1" spans="1:1">
      <c r="A30" s="915" t="s">
        <v>302</v>
      </c>
    </row>
    <row r="31" ht="18" customHeight="1" spans="1:1">
      <c r="A31" s="919"/>
    </row>
    <row r="32" ht="18" customHeight="1" spans="1:1">
      <c r="A32" s="922" t="s">
        <v>309</v>
      </c>
    </row>
    <row r="33" ht="18" customHeight="1" spans="1:1">
      <c r="A33" s="919"/>
    </row>
    <row r="34" ht="18" customHeight="1" spans="1:1">
      <c r="A34" s="919" t="s">
        <v>316</v>
      </c>
    </row>
    <row r="35" ht="18" customHeight="1" spans="1:7">
      <c r="A35" s="919"/>
      <c r="B35" s="923"/>
      <c r="C35" s="923"/>
      <c r="D35" s="923"/>
      <c r="E35" s="923"/>
      <c r="F35" s="923"/>
      <c r="G35" s="923"/>
    </row>
    <row r="36" ht="18.75" spans="1:7">
      <c r="A36" s="915" t="s">
        <v>329</v>
      </c>
      <c r="B36" s="923"/>
      <c r="C36" s="923"/>
      <c r="D36" s="923"/>
      <c r="E36" s="923"/>
      <c r="F36" s="923"/>
      <c r="G36" s="923"/>
    </row>
    <row r="37" ht="18.75" spans="1:1">
      <c r="A37" s="919"/>
    </row>
    <row r="38" s="908" customFormat="1" ht="17.25" customHeight="1" spans="1:204">
      <c r="A38" s="915" t="s">
        <v>336</v>
      </c>
      <c r="B38" s="910"/>
      <c r="C38" s="910"/>
      <c r="D38" s="910"/>
      <c r="E38" s="910"/>
      <c r="F38" s="910"/>
      <c r="G38" s="910"/>
      <c r="H38" s="924"/>
      <c r="I38" s="924"/>
      <c r="J38" s="924"/>
      <c r="K38" s="924"/>
      <c r="L38" s="924"/>
      <c r="M38" s="924"/>
      <c r="N38" s="924"/>
      <c r="O38" s="924"/>
      <c r="P38" s="924"/>
      <c r="Q38" s="924"/>
      <c r="R38" s="924"/>
      <c r="S38" s="924"/>
      <c r="T38" s="924"/>
      <c r="U38" s="924"/>
      <c r="V38" s="924"/>
      <c r="W38" s="924"/>
      <c r="X38" s="924"/>
      <c r="Y38" s="924"/>
      <c r="Z38" s="924"/>
      <c r="AA38" s="924"/>
      <c r="AB38" s="924"/>
      <c r="AC38" s="924"/>
      <c r="AD38" s="924"/>
      <c r="AE38" s="924"/>
      <c r="AF38" s="924"/>
      <c r="AG38" s="924"/>
      <c r="AH38" s="924"/>
      <c r="AI38" s="924"/>
      <c r="AJ38" s="924"/>
      <c r="AK38" s="924"/>
      <c r="AL38" s="924"/>
      <c r="AM38" s="924"/>
      <c r="AN38" s="924"/>
      <c r="AO38" s="924"/>
      <c r="AP38" s="924"/>
      <c r="AQ38" s="924"/>
      <c r="AR38" s="924"/>
      <c r="AS38" s="924"/>
      <c r="AT38" s="924"/>
      <c r="AU38" s="924"/>
      <c r="AV38" s="924"/>
      <c r="AW38" s="924"/>
      <c r="AX38" s="924"/>
      <c r="AY38" s="924"/>
      <c r="AZ38" s="924"/>
      <c r="BA38" s="924"/>
      <c r="BB38" s="924"/>
      <c r="BC38" s="924"/>
      <c r="BD38" s="924"/>
      <c r="BE38" s="924"/>
      <c r="BF38" s="924"/>
      <c r="BG38" s="924"/>
      <c r="BH38" s="924"/>
      <c r="BI38" s="924"/>
      <c r="BJ38" s="924"/>
      <c r="BK38" s="924"/>
      <c r="BL38" s="924"/>
      <c r="BM38" s="924"/>
      <c r="BN38" s="924"/>
      <c r="BO38" s="924"/>
      <c r="BP38" s="924"/>
      <c r="BQ38" s="924"/>
      <c r="BR38" s="924"/>
      <c r="BS38" s="924"/>
      <c r="BT38" s="924"/>
      <c r="BU38" s="924"/>
      <c r="BV38" s="924"/>
      <c r="BW38" s="924"/>
      <c r="BX38" s="924"/>
      <c r="BY38" s="924"/>
      <c r="BZ38" s="924"/>
      <c r="CA38" s="924"/>
      <c r="CB38" s="924"/>
      <c r="CC38" s="924"/>
      <c r="CD38" s="924"/>
      <c r="CE38" s="924"/>
      <c r="CF38" s="924"/>
      <c r="CG38" s="924"/>
      <c r="CH38" s="924"/>
      <c r="CI38" s="924"/>
      <c r="CJ38" s="924"/>
      <c r="CK38" s="924"/>
      <c r="CL38" s="924"/>
      <c r="CM38" s="924"/>
      <c r="CN38" s="924"/>
      <c r="CO38" s="924"/>
      <c r="CP38" s="924"/>
      <c r="CQ38" s="924"/>
      <c r="CR38" s="924"/>
      <c r="CS38" s="924"/>
      <c r="CT38" s="924"/>
      <c r="CU38" s="924"/>
      <c r="CV38" s="924"/>
      <c r="CW38" s="924"/>
      <c r="CX38" s="924"/>
      <c r="CY38" s="924"/>
      <c r="CZ38" s="924"/>
      <c r="DA38" s="924"/>
      <c r="DB38" s="924"/>
      <c r="DC38" s="924"/>
      <c r="DD38" s="924"/>
      <c r="DE38" s="924"/>
      <c r="DF38" s="924"/>
      <c r="DG38" s="924"/>
      <c r="DH38" s="924"/>
      <c r="DI38" s="924"/>
      <c r="DJ38" s="924"/>
      <c r="DK38" s="924"/>
      <c r="DL38" s="924"/>
      <c r="DM38" s="924"/>
      <c r="DN38" s="924"/>
      <c r="DO38" s="924"/>
      <c r="DP38" s="924"/>
      <c r="DQ38" s="924"/>
      <c r="DR38" s="924"/>
      <c r="DS38" s="924"/>
      <c r="DT38" s="924"/>
      <c r="DU38" s="924"/>
      <c r="DV38" s="924"/>
      <c r="DW38" s="924"/>
      <c r="DX38" s="924"/>
      <c r="DY38" s="924"/>
      <c r="DZ38" s="924"/>
      <c r="EA38" s="924"/>
      <c r="EB38" s="924"/>
      <c r="EC38" s="924"/>
      <c r="ED38" s="924"/>
      <c r="EE38" s="924"/>
      <c r="EF38" s="924"/>
      <c r="EG38" s="924"/>
      <c r="EH38" s="924"/>
      <c r="EI38" s="924"/>
      <c r="EJ38" s="924"/>
      <c r="EK38" s="924"/>
      <c r="EL38" s="924"/>
      <c r="EM38" s="924"/>
      <c r="EN38" s="924"/>
      <c r="EO38" s="924"/>
      <c r="EP38" s="924"/>
      <c r="EQ38" s="924"/>
      <c r="ER38" s="924"/>
      <c r="ES38" s="924"/>
      <c r="ET38" s="924"/>
      <c r="EU38" s="924"/>
      <c r="EV38" s="924"/>
      <c r="EW38" s="924"/>
      <c r="EX38" s="924"/>
      <c r="EY38" s="924"/>
      <c r="EZ38" s="924"/>
      <c r="FA38" s="924"/>
      <c r="FB38" s="924"/>
      <c r="FC38" s="924"/>
      <c r="FD38" s="924"/>
      <c r="FE38" s="924"/>
      <c r="FF38" s="924"/>
      <c r="FG38" s="924"/>
      <c r="FH38" s="924"/>
      <c r="FI38" s="924"/>
      <c r="FJ38" s="924"/>
      <c r="FK38" s="924"/>
      <c r="FL38" s="924"/>
      <c r="FM38" s="924"/>
      <c r="FN38" s="924"/>
      <c r="FO38" s="924"/>
      <c r="FP38" s="924"/>
      <c r="FQ38" s="924"/>
      <c r="FR38" s="924"/>
      <c r="FS38" s="924"/>
      <c r="FT38" s="924"/>
      <c r="FU38" s="924"/>
      <c r="FV38" s="924"/>
      <c r="FW38" s="924"/>
      <c r="FX38" s="924"/>
      <c r="FY38" s="924"/>
      <c r="FZ38" s="924"/>
      <c r="GA38" s="924"/>
      <c r="GB38" s="924"/>
      <c r="GC38" s="924"/>
      <c r="GD38" s="924"/>
      <c r="GE38" s="924"/>
      <c r="GF38" s="924"/>
      <c r="GG38" s="924"/>
      <c r="GH38" s="924"/>
      <c r="GI38" s="924"/>
      <c r="GJ38" s="924"/>
      <c r="GK38" s="924"/>
      <c r="GL38" s="924"/>
      <c r="GM38" s="924"/>
      <c r="GN38" s="924"/>
      <c r="GO38" s="924"/>
      <c r="GP38" s="924"/>
      <c r="GQ38" s="924"/>
      <c r="GR38" s="924"/>
      <c r="GS38" s="924"/>
      <c r="GT38" s="924"/>
      <c r="GU38" s="924"/>
      <c r="GV38" s="924"/>
    </row>
    <row r="39" s="908" customFormat="1" ht="17.25" customHeight="1" spans="1:204">
      <c r="A39" s="919"/>
      <c r="B39" s="910"/>
      <c r="C39" s="910"/>
      <c r="D39" s="910"/>
      <c r="E39" s="910"/>
      <c r="F39" s="910"/>
      <c r="G39" s="910"/>
      <c r="H39" s="924"/>
      <c r="I39" s="924"/>
      <c r="J39" s="924"/>
      <c r="K39" s="924"/>
      <c r="L39" s="924"/>
      <c r="M39" s="924"/>
      <c r="N39" s="924"/>
      <c r="O39" s="924"/>
      <c r="P39" s="924"/>
      <c r="Q39" s="924"/>
      <c r="R39" s="924"/>
      <c r="S39" s="924"/>
      <c r="T39" s="924"/>
      <c r="U39" s="924"/>
      <c r="V39" s="924"/>
      <c r="W39" s="924"/>
      <c r="X39" s="924"/>
      <c r="Y39" s="924"/>
      <c r="Z39" s="924"/>
      <c r="AA39" s="924"/>
      <c r="AB39" s="924"/>
      <c r="AC39" s="924"/>
      <c r="AD39" s="924"/>
      <c r="AE39" s="924"/>
      <c r="AF39" s="924"/>
      <c r="AG39" s="924"/>
      <c r="AH39" s="924"/>
      <c r="AI39" s="924"/>
      <c r="AJ39" s="924"/>
      <c r="AK39" s="924"/>
      <c r="AL39" s="924"/>
      <c r="AM39" s="924"/>
      <c r="AN39" s="924"/>
      <c r="AO39" s="924"/>
      <c r="AP39" s="924"/>
      <c r="AQ39" s="924"/>
      <c r="AR39" s="924"/>
      <c r="AS39" s="924"/>
      <c r="AT39" s="924"/>
      <c r="AU39" s="924"/>
      <c r="AV39" s="924"/>
      <c r="AW39" s="924"/>
      <c r="AX39" s="924"/>
      <c r="AY39" s="924"/>
      <c r="AZ39" s="924"/>
      <c r="BA39" s="924"/>
      <c r="BB39" s="924"/>
      <c r="BC39" s="924"/>
      <c r="BD39" s="924"/>
      <c r="BE39" s="924"/>
      <c r="BF39" s="924"/>
      <c r="BG39" s="924"/>
      <c r="BH39" s="924"/>
      <c r="BI39" s="924"/>
      <c r="BJ39" s="924"/>
      <c r="BK39" s="924"/>
      <c r="BL39" s="924"/>
      <c r="BM39" s="924"/>
      <c r="BN39" s="924"/>
      <c r="BO39" s="924"/>
      <c r="BP39" s="924"/>
      <c r="BQ39" s="924"/>
      <c r="BR39" s="924"/>
      <c r="BS39" s="924"/>
      <c r="BT39" s="924"/>
      <c r="BU39" s="924"/>
      <c r="BV39" s="924"/>
      <c r="BW39" s="924"/>
      <c r="BX39" s="924"/>
      <c r="BY39" s="924"/>
      <c r="BZ39" s="924"/>
      <c r="CA39" s="924"/>
      <c r="CB39" s="924"/>
      <c r="CC39" s="924"/>
      <c r="CD39" s="924"/>
      <c r="CE39" s="924"/>
      <c r="CF39" s="924"/>
      <c r="CG39" s="924"/>
      <c r="CH39" s="924"/>
      <c r="CI39" s="924"/>
      <c r="CJ39" s="924"/>
      <c r="CK39" s="924"/>
      <c r="CL39" s="924"/>
      <c r="CM39" s="924"/>
      <c r="CN39" s="924"/>
      <c r="CO39" s="924"/>
      <c r="CP39" s="924"/>
      <c r="CQ39" s="924"/>
      <c r="CR39" s="924"/>
      <c r="CS39" s="924"/>
      <c r="CT39" s="924"/>
      <c r="CU39" s="924"/>
      <c r="CV39" s="924"/>
      <c r="CW39" s="924"/>
      <c r="CX39" s="924"/>
      <c r="CY39" s="924"/>
      <c r="CZ39" s="924"/>
      <c r="DA39" s="924"/>
      <c r="DB39" s="924"/>
      <c r="DC39" s="924"/>
      <c r="DD39" s="924"/>
      <c r="DE39" s="924"/>
      <c r="DF39" s="924"/>
      <c r="DG39" s="924"/>
      <c r="DH39" s="924"/>
      <c r="DI39" s="924"/>
      <c r="DJ39" s="924"/>
      <c r="DK39" s="924"/>
      <c r="DL39" s="924"/>
      <c r="DM39" s="924"/>
      <c r="DN39" s="924"/>
      <c r="DO39" s="924"/>
      <c r="DP39" s="924"/>
      <c r="DQ39" s="924"/>
      <c r="DR39" s="924"/>
      <c r="DS39" s="924"/>
      <c r="DT39" s="924"/>
      <c r="DU39" s="924"/>
      <c r="DV39" s="924"/>
      <c r="DW39" s="924"/>
      <c r="DX39" s="924"/>
      <c r="DY39" s="924"/>
      <c r="DZ39" s="924"/>
      <c r="EA39" s="924"/>
      <c r="EB39" s="924"/>
      <c r="EC39" s="924"/>
      <c r="ED39" s="924"/>
      <c r="EE39" s="924"/>
      <c r="EF39" s="924"/>
      <c r="EG39" s="924"/>
      <c r="EH39" s="924"/>
      <c r="EI39" s="924"/>
      <c r="EJ39" s="924"/>
      <c r="EK39" s="924"/>
      <c r="EL39" s="924"/>
      <c r="EM39" s="924"/>
      <c r="EN39" s="924"/>
      <c r="EO39" s="924"/>
      <c r="EP39" s="924"/>
      <c r="EQ39" s="924"/>
      <c r="ER39" s="924"/>
      <c r="ES39" s="924"/>
      <c r="ET39" s="924"/>
      <c r="EU39" s="924"/>
      <c r="EV39" s="924"/>
      <c r="EW39" s="924"/>
      <c r="EX39" s="924"/>
      <c r="EY39" s="924"/>
      <c r="EZ39" s="924"/>
      <c r="FA39" s="924"/>
      <c r="FB39" s="924"/>
      <c r="FC39" s="924"/>
      <c r="FD39" s="924"/>
      <c r="FE39" s="924"/>
      <c r="FF39" s="924"/>
      <c r="FG39" s="924"/>
      <c r="FH39" s="924"/>
      <c r="FI39" s="924"/>
      <c r="FJ39" s="924"/>
      <c r="FK39" s="924"/>
      <c r="FL39" s="924"/>
      <c r="FM39" s="924"/>
      <c r="FN39" s="924"/>
      <c r="FO39" s="924"/>
      <c r="FP39" s="924"/>
      <c r="FQ39" s="924"/>
      <c r="FR39" s="924"/>
      <c r="FS39" s="924"/>
      <c r="FT39" s="924"/>
      <c r="FU39" s="924"/>
      <c r="FV39" s="924"/>
      <c r="FW39" s="924"/>
      <c r="FX39" s="924"/>
      <c r="FY39" s="924"/>
      <c r="FZ39" s="924"/>
      <c r="GA39" s="924"/>
      <c r="GB39" s="924"/>
      <c r="GC39" s="924"/>
      <c r="GD39" s="924"/>
      <c r="GE39" s="924"/>
      <c r="GF39" s="924"/>
      <c r="GG39" s="924"/>
      <c r="GH39" s="924"/>
      <c r="GI39" s="924"/>
      <c r="GJ39" s="924"/>
      <c r="GK39" s="924"/>
      <c r="GL39" s="924"/>
      <c r="GM39" s="924"/>
      <c r="GN39" s="924"/>
      <c r="GO39" s="924"/>
      <c r="GP39" s="924"/>
      <c r="GQ39" s="924"/>
      <c r="GR39" s="924"/>
      <c r="GS39" s="924"/>
      <c r="GT39" s="924"/>
      <c r="GU39" s="924"/>
      <c r="GV39" s="924"/>
    </row>
    <row r="40" ht="18.75" spans="1:1">
      <c r="A40" s="915" t="s">
        <v>346</v>
      </c>
    </row>
    <row r="41" ht="18.75" spans="1:1">
      <c r="A41" s="915"/>
    </row>
    <row r="42" ht="18.75" spans="1:1">
      <c r="A42" s="915" t="s">
        <v>354</v>
      </c>
    </row>
    <row r="43" ht="18.75" spans="1:1">
      <c r="A43" s="919"/>
    </row>
    <row r="44" ht="18.75" spans="1:1">
      <c r="A44" s="919"/>
    </row>
    <row r="45" ht="18.75" spans="1:1">
      <c r="A45" s="919"/>
    </row>
    <row r="46" ht="18.75" spans="1:1">
      <c r="A46" s="919"/>
    </row>
    <row r="47" ht="18.75" spans="1:1">
      <c r="A47" s="919"/>
    </row>
    <row r="48" ht="18.75" spans="1:1">
      <c r="A48" s="919"/>
    </row>
    <row r="57" ht="26.25" customHeight="1"/>
    <row r="64" ht="23.25" customHeight="1"/>
  </sheetData>
  <mergeCells count="1">
    <mergeCell ref="B1:G1"/>
  </mergeCells>
  <hyperlinks>
    <hyperlink ref="A2" location="三大件!A1" display="返回三大件"/>
    <hyperlink ref="A3" location="活动促销!A1" display="活动促销"/>
    <hyperlink ref="A4" location="DIY电脑配置!A1" display="电脑配置"/>
    <hyperlink ref="A10" location="主板!A1" display="主板"/>
    <hyperlink ref="A12" location="显卡!A1" display="显卡"/>
    <hyperlink ref="A14" location="机箱电源!A1" display="机箱 电源"/>
    <hyperlink ref="A20" location="存储卡!A1" display="优盘存储卡"/>
    <hyperlink ref="A22" location="键盘鼠标!A1" display="键盘 "/>
    <hyperlink ref="A42" location="质保条例!A1" display="质保条例"/>
    <hyperlink ref="A40" location="投影仪!A1" display="投影仪"/>
    <hyperlink ref="A38" location="迅捷网络!A1" display="迅捷 网络产品"/>
    <hyperlink ref="A36" location="TP网络!A1" display="TP 网络产品"/>
    <hyperlink ref="A30" location="打印机!A1" display="打印机"/>
    <hyperlink ref="A8" location="dell品牌机!A1" display="DELL品牌机"/>
    <hyperlink ref="A32" location="威立信摄像头!A1" display="威立信 监控"/>
    <hyperlink ref="A6" location="'品牌机 联想苹果'!A1" display="联想 苹果"/>
    <hyperlink ref="A16" location="'显示器 '!A1" display="显示器"/>
    <hyperlink ref="A18" location="'一体机 '!A1" display="一体机报价"/>
  </hyperlinks>
  <pageMargins left="0.75" right="0.75" top="1" bottom="1" header="0.5" footer="0.5"/>
  <pageSetup paperSize="9" orientation="landscape" verticalDpi="180"/>
  <headerFooter alignWithMargins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215"/>
  <sheetViews>
    <sheetView topLeftCell="A154" workbookViewId="0">
      <selection activeCell="B38" sqref="B38"/>
    </sheetView>
  </sheetViews>
  <sheetFormatPr defaultColWidth="9" defaultRowHeight="18.75"/>
  <cols>
    <col min="1" max="1" width="17.125" style="613" customWidth="1"/>
    <col min="2" max="2" width="71.625" style="614" customWidth="1"/>
    <col min="3" max="3" width="10.625" style="615" customWidth="1"/>
    <col min="4" max="4" width="1" style="616" customWidth="1"/>
    <col min="5" max="5" width="74.5" style="2" customWidth="1"/>
    <col min="6" max="6" width="10.875" customWidth="1"/>
    <col min="7" max="7" width="0.875" style="617" customWidth="1"/>
    <col min="8" max="8" width="73.375" customWidth="1"/>
    <col min="9" max="9" width="12.375" style="392" customWidth="1"/>
    <col min="10" max="10" width="2.625" style="392" customWidth="1"/>
    <col min="11" max="11" width="10.375" style="618" customWidth="1"/>
    <col min="12" max="12" width="51.875" style="619" customWidth="1"/>
    <col min="13" max="13" width="8.25" style="5" customWidth="1"/>
    <col min="14" max="14" width="1.25" customWidth="1"/>
    <col min="17" max="17" width="13.125" customWidth="1"/>
    <col min="22" max="22" width="90.375" customWidth="1"/>
    <col min="24" max="24" width="18" customWidth="1"/>
  </cols>
  <sheetData>
    <row r="1" s="610" customFormat="1" ht="33.95" customHeight="1" spans="1:17">
      <c r="A1" s="620" t="s">
        <v>123</v>
      </c>
      <c r="B1" s="621" t="s">
        <v>2383</v>
      </c>
      <c r="C1" s="621"/>
      <c r="D1" s="622"/>
      <c r="E1" s="623"/>
      <c r="F1" s="623"/>
      <c r="G1" s="623"/>
      <c r="H1" s="624" t="s">
        <v>2384</v>
      </c>
      <c r="I1" s="690"/>
      <c r="J1" s="690"/>
      <c r="K1" s="691" t="s">
        <v>2385</v>
      </c>
      <c r="L1" s="692"/>
      <c r="M1" s="693"/>
      <c r="N1" s="694"/>
      <c r="O1" s="695"/>
      <c r="P1" s="695"/>
      <c r="Q1" s="695"/>
    </row>
    <row r="2" s="610" customFormat="1" ht="30.75" customHeight="1" spans="1:24">
      <c r="A2" s="291" t="s">
        <v>131</v>
      </c>
      <c r="B2" s="625" t="s">
        <v>2386</v>
      </c>
      <c r="C2" s="626" t="s">
        <v>2387</v>
      </c>
      <c r="D2" s="627"/>
      <c r="E2" s="628" t="s">
        <v>2388</v>
      </c>
      <c r="F2" s="629" t="s">
        <v>456</v>
      </c>
      <c r="G2" s="611"/>
      <c r="H2" s="630" t="s">
        <v>2388</v>
      </c>
      <c r="I2" s="630" t="s">
        <v>456</v>
      </c>
      <c r="J2" s="696"/>
      <c r="K2" s="697" t="s">
        <v>2389</v>
      </c>
      <c r="L2" s="697"/>
      <c r="M2" s="698" t="s">
        <v>2390</v>
      </c>
      <c r="N2" s="699"/>
      <c r="O2" s="700"/>
      <c r="P2" s="701" t="s">
        <v>2391</v>
      </c>
      <c r="Q2" s="701"/>
      <c r="R2" s="701"/>
      <c r="S2" s="701"/>
      <c r="T2" s="701"/>
      <c r="U2" s="701"/>
      <c r="V2" s="701"/>
      <c r="X2" s="785" t="s">
        <v>2392</v>
      </c>
    </row>
    <row r="3" s="611" customFormat="1" ht="27" customHeight="1" spans="1:24">
      <c r="A3" s="291" t="s">
        <v>138</v>
      </c>
      <c r="B3" s="631" t="s">
        <v>2393</v>
      </c>
      <c r="C3" s="632" t="s">
        <v>2394</v>
      </c>
      <c r="D3" s="633"/>
      <c r="E3" s="634" t="s">
        <v>2395</v>
      </c>
      <c r="F3" s="635"/>
      <c r="G3" s="636"/>
      <c r="H3" s="637" t="s">
        <v>2396</v>
      </c>
      <c r="I3" s="702"/>
      <c r="J3" s="703"/>
      <c r="K3" s="704" t="s">
        <v>2397</v>
      </c>
      <c r="L3" s="704"/>
      <c r="M3" s="704"/>
      <c r="N3"/>
      <c r="O3" s="705"/>
      <c r="P3" s="706" t="s">
        <v>1873</v>
      </c>
      <c r="Q3" s="786" t="s">
        <v>133</v>
      </c>
      <c r="R3" s="787" t="s">
        <v>1877</v>
      </c>
      <c r="S3" s="788" t="s">
        <v>2398</v>
      </c>
      <c r="T3" s="789"/>
      <c r="U3" s="790"/>
      <c r="V3" s="791" t="s">
        <v>2399</v>
      </c>
      <c r="X3" s="611" t="s">
        <v>2400</v>
      </c>
    </row>
    <row r="4" s="612" customFormat="1" ht="17.1" customHeight="1" spans="1:24">
      <c r="A4" s="291"/>
      <c r="B4" s="631" t="s">
        <v>2401</v>
      </c>
      <c r="C4" s="632" t="s">
        <v>2402</v>
      </c>
      <c r="D4" s="638"/>
      <c r="E4" s="639" t="s">
        <v>2403</v>
      </c>
      <c r="F4" s="640" t="s">
        <v>2404</v>
      </c>
      <c r="G4" s="641"/>
      <c r="H4" s="642" t="s">
        <v>2405</v>
      </c>
      <c r="I4" s="707" t="s">
        <v>2406</v>
      </c>
      <c r="J4" s="708"/>
      <c r="K4" s="709" t="s">
        <v>2407</v>
      </c>
      <c r="L4" s="710" t="s">
        <v>2408</v>
      </c>
      <c r="M4" s="711">
        <v>2050</v>
      </c>
      <c r="N4" s="712"/>
      <c r="P4" s="713" t="s">
        <v>2409</v>
      </c>
      <c r="Q4" s="792" t="s">
        <v>2410</v>
      </c>
      <c r="R4" s="792">
        <v>12388</v>
      </c>
      <c r="S4" s="793" t="s">
        <v>857</v>
      </c>
      <c r="T4" s="794"/>
      <c r="U4" s="795">
        <v>10000</v>
      </c>
      <c r="V4" s="796" t="s">
        <v>2411</v>
      </c>
      <c r="X4" s="612" t="s">
        <v>2412</v>
      </c>
    </row>
    <row r="5" s="612" customFormat="1" ht="17.1" customHeight="1" spans="1:24">
      <c r="A5" s="302" t="s">
        <v>151</v>
      </c>
      <c r="B5" s="643" t="s">
        <v>2413</v>
      </c>
      <c r="C5" s="632" t="s">
        <v>2414</v>
      </c>
      <c r="D5" s="644"/>
      <c r="E5" s="645" t="s">
        <v>2415</v>
      </c>
      <c r="F5" s="640" t="s">
        <v>2416</v>
      </c>
      <c r="G5" s="641"/>
      <c r="H5" s="642" t="s">
        <v>2417</v>
      </c>
      <c r="I5" s="656" t="s">
        <v>2418</v>
      </c>
      <c r="J5" s="714"/>
      <c r="K5" s="709" t="s">
        <v>2407</v>
      </c>
      <c r="L5" s="710" t="s">
        <v>2419</v>
      </c>
      <c r="M5" s="711">
        <v>2500</v>
      </c>
      <c r="N5" s="715"/>
      <c r="O5" s="716"/>
      <c r="P5" s="717"/>
      <c r="Q5" s="792" t="s">
        <v>2420</v>
      </c>
      <c r="R5" s="792">
        <v>16488</v>
      </c>
      <c r="S5" s="793" t="s">
        <v>857</v>
      </c>
      <c r="T5" s="794"/>
      <c r="U5" s="795">
        <v>13500</v>
      </c>
      <c r="V5" s="796" t="s">
        <v>2421</v>
      </c>
      <c r="X5" s="612" t="s">
        <v>2422</v>
      </c>
    </row>
    <row r="6" s="612" customFormat="1" ht="17.1" customHeight="1" spans="1:24">
      <c r="A6" s="302"/>
      <c r="B6" s="643" t="s">
        <v>2423</v>
      </c>
      <c r="C6" s="632" t="s">
        <v>2424</v>
      </c>
      <c r="D6" s="644"/>
      <c r="E6" s="646"/>
      <c r="F6" s="640"/>
      <c r="G6" s="641"/>
      <c r="H6" s="642" t="s">
        <v>2425</v>
      </c>
      <c r="I6" s="656" t="s">
        <v>2426</v>
      </c>
      <c r="J6" s="714"/>
      <c r="K6" s="709" t="s">
        <v>2407</v>
      </c>
      <c r="L6" s="710" t="s">
        <v>2427</v>
      </c>
      <c r="M6" s="718">
        <v>2940</v>
      </c>
      <c r="N6" s="715"/>
      <c r="O6" s="716"/>
      <c r="P6" s="717"/>
      <c r="Q6" s="792" t="s">
        <v>2428</v>
      </c>
      <c r="R6" s="792">
        <v>20388</v>
      </c>
      <c r="S6" s="793" t="s">
        <v>857</v>
      </c>
      <c r="T6" s="794"/>
      <c r="U6" s="795">
        <v>16700</v>
      </c>
      <c r="V6" s="796" t="s">
        <v>2429</v>
      </c>
      <c r="X6" s="612" t="s">
        <v>2430</v>
      </c>
    </row>
    <row r="7" s="612" customFormat="1" ht="17.1" customHeight="1" spans="1:24">
      <c r="A7" s="291" t="s">
        <v>169</v>
      </c>
      <c r="B7" s="647"/>
      <c r="C7" s="632"/>
      <c r="D7" s="644"/>
      <c r="E7" s="639" t="s">
        <v>2431</v>
      </c>
      <c r="F7" s="640" t="s">
        <v>2432</v>
      </c>
      <c r="G7" s="641"/>
      <c r="H7" s="642" t="s">
        <v>2433</v>
      </c>
      <c r="I7" s="656" t="s">
        <v>2434</v>
      </c>
      <c r="J7" s="719"/>
      <c r="K7" s="709" t="s">
        <v>2407</v>
      </c>
      <c r="L7" s="710" t="s">
        <v>2435</v>
      </c>
      <c r="M7" s="718">
        <v>2989</v>
      </c>
      <c r="N7" s="720"/>
      <c r="O7" s="716"/>
      <c r="P7" s="721"/>
      <c r="Q7" s="792" t="s">
        <v>2436</v>
      </c>
      <c r="R7" s="792">
        <v>24588</v>
      </c>
      <c r="S7" s="793" t="s">
        <v>857</v>
      </c>
      <c r="T7" s="794"/>
      <c r="U7" s="795">
        <v>19900</v>
      </c>
      <c r="V7" s="796" t="s">
        <v>2437</v>
      </c>
      <c r="X7" s="612" t="s">
        <v>2438</v>
      </c>
    </row>
    <row r="8" s="612" customFormat="1" ht="17.1" customHeight="1" spans="1:24">
      <c r="A8" s="291"/>
      <c r="B8" s="643" t="s">
        <v>2439</v>
      </c>
      <c r="C8" s="632" t="s">
        <v>2440</v>
      </c>
      <c r="D8" s="644"/>
      <c r="E8" s="648" t="s">
        <v>2441</v>
      </c>
      <c r="F8" s="632" t="s">
        <v>2442</v>
      </c>
      <c r="G8" s="641"/>
      <c r="H8" s="642" t="s">
        <v>2443</v>
      </c>
      <c r="I8" s="722" t="s">
        <v>2444</v>
      </c>
      <c r="J8" s="719"/>
      <c r="K8" s="709" t="s">
        <v>2407</v>
      </c>
      <c r="L8" s="710" t="s">
        <v>2445</v>
      </c>
      <c r="M8" s="718">
        <v>2989</v>
      </c>
      <c r="N8" s="723"/>
      <c r="O8" s="716"/>
      <c r="P8" s="724" t="s">
        <v>2446</v>
      </c>
      <c r="Q8" s="797" t="s">
        <v>2447</v>
      </c>
      <c r="R8" s="798">
        <v>8288</v>
      </c>
      <c r="S8" s="793" t="s">
        <v>857</v>
      </c>
      <c r="T8" s="794"/>
      <c r="U8" s="795">
        <v>7200</v>
      </c>
      <c r="V8" s="799" t="s">
        <v>2448</v>
      </c>
      <c r="X8" s="612" t="s">
        <v>2449</v>
      </c>
    </row>
    <row r="9" s="612" customFormat="1" ht="17.1" customHeight="1" spans="1:24">
      <c r="A9" s="291" t="s">
        <v>106</v>
      </c>
      <c r="B9" s="647" t="s">
        <v>2450</v>
      </c>
      <c r="C9" s="632" t="s">
        <v>2451</v>
      </c>
      <c r="D9" s="649"/>
      <c r="E9" s="646"/>
      <c r="F9" s="632"/>
      <c r="G9" s="641"/>
      <c r="H9" s="650" t="s">
        <v>2452</v>
      </c>
      <c r="I9" s="656" t="s">
        <v>2404</v>
      </c>
      <c r="J9" s="719"/>
      <c r="K9" s="709" t="s">
        <v>2407</v>
      </c>
      <c r="L9" s="710" t="s">
        <v>2453</v>
      </c>
      <c r="M9" s="718">
        <v>3350</v>
      </c>
      <c r="N9" s="725"/>
      <c r="O9" s="716"/>
      <c r="P9" s="726"/>
      <c r="Q9" s="797" t="s">
        <v>2454</v>
      </c>
      <c r="R9" s="798">
        <v>10288</v>
      </c>
      <c r="S9" s="793" t="s">
        <v>857</v>
      </c>
      <c r="T9" s="794"/>
      <c r="U9" s="795">
        <v>7950</v>
      </c>
      <c r="V9" s="799" t="s">
        <v>2455</v>
      </c>
      <c r="X9" s="612" t="s">
        <v>2456</v>
      </c>
    </row>
    <row r="10" s="612" customFormat="1" ht="17.1" customHeight="1" spans="1:24">
      <c r="A10" s="291"/>
      <c r="B10" s="647" t="s">
        <v>2457</v>
      </c>
      <c r="C10" s="632" t="s">
        <v>2458</v>
      </c>
      <c r="D10" s="644"/>
      <c r="E10" s="651"/>
      <c r="F10" s="632"/>
      <c r="G10" s="641"/>
      <c r="H10" s="652" t="s">
        <v>2459</v>
      </c>
      <c r="I10" s="727" t="s">
        <v>2460</v>
      </c>
      <c r="J10" s="719"/>
      <c r="K10" s="709" t="s">
        <v>2407</v>
      </c>
      <c r="L10" s="710" t="s">
        <v>2461</v>
      </c>
      <c r="M10" s="718">
        <v>3800</v>
      </c>
      <c r="N10" s="725"/>
      <c r="O10" s="716"/>
      <c r="P10" s="726"/>
      <c r="Q10" s="797" t="s">
        <v>2462</v>
      </c>
      <c r="R10" s="798">
        <v>12288</v>
      </c>
      <c r="S10" s="793" t="s">
        <v>857</v>
      </c>
      <c r="T10" s="794"/>
      <c r="U10" s="795">
        <v>10000</v>
      </c>
      <c r="V10" s="799" t="s">
        <v>2463</v>
      </c>
      <c r="X10" s="612" t="s">
        <v>2464</v>
      </c>
    </row>
    <row r="11" s="612" customFormat="1" ht="17.1" customHeight="1" spans="1:24">
      <c r="A11" s="291" t="s">
        <v>108</v>
      </c>
      <c r="B11" s="643" t="s">
        <v>2465</v>
      </c>
      <c r="C11" s="632" t="s">
        <v>2424</v>
      </c>
      <c r="D11" s="653"/>
      <c r="E11" s="654" t="s">
        <v>2466</v>
      </c>
      <c r="F11" s="655"/>
      <c r="G11" s="641"/>
      <c r="H11" s="652" t="s">
        <v>2467</v>
      </c>
      <c r="I11" s="727" t="s">
        <v>2468</v>
      </c>
      <c r="J11" s="719"/>
      <c r="K11" s="709" t="s">
        <v>2407</v>
      </c>
      <c r="L11" s="710" t="s">
        <v>2469</v>
      </c>
      <c r="M11" s="718">
        <v>3100</v>
      </c>
      <c r="N11" s="725"/>
      <c r="O11" s="716"/>
      <c r="P11" s="726"/>
      <c r="Q11" s="797" t="s">
        <v>2470</v>
      </c>
      <c r="R11" s="798">
        <v>17388</v>
      </c>
      <c r="S11" s="793" t="s">
        <v>857</v>
      </c>
      <c r="T11" s="794"/>
      <c r="U11" s="795">
        <v>15250</v>
      </c>
      <c r="V11" s="799" t="s">
        <v>2471</v>
      </c>
      <c r="X11" s="612" t="s">
        <v>2472</v>
      </c>
    </row>
    <row r="12" s="612" customFormat="1" ht="20.1" customHeight="1" spans="1:24">
      <c r="A12" s="291"/>
      <c r="B12" s="647"/>
      <c r="C12" s="632"/>
      <c r="D12" s="644"/>
      <c r="E12" s="651" t="s">
        <v>2473</v>
      </c>
      <c r="F12" s="656" t="s">
        <v>2474</v>
      </c>
      <c r="G12" s="641"/>
      <c r="H12" s="652" t="s">
        <v>2475</v>
      </c>
      <c r="I12" s="727" t="s">
        <v>2476</v>
      </c>
      <c r="J12" s="719"/>
      <c r="K12" s="709" t="s">
        <v>2407</v>
      </c>
      <c r="L12" s="710" t="s">
        <v>2477</v>
      </c>
      <c r="M12" s="718">
        <v>3450</v>
      </c>
      <c r="N12" s="725"/>
      <c r="O12" s="728"/>
      <c r="P12" s="726"/>
      <c r="Q12" s="800" t="s">
        <v>2478</v>
      </c>
      <c r="R12" s="801">
        <v>21088</v>
      </c>
      <c r="S12" s="802" t="s">
        <v>857</v>
      </c>
      <c r="T12" s="800" t="s">
        <v>2479</v>
      </c>
      <c r="U12" s="803">
        <v>18950</v>
      </c>
      <c r="V12" s="800" t="s">
        <v>2480</v>
      </c>
      <c r="X12" s="612" t="s">
        <v>2481</v>
      </c>
    </row>
    <row r="13" s="612" customFormat="1" ht="17.1" customHeight="1" spans="1:24">
      <c r="A13" s="291" t="s">
        <v>219</v>
      </c>
      <c r="B13" s="657" t="s">
        <v>2482</v>
      </c>
      <c r="C13" s="632"/>
      <c r="D13" s="644"/>
      <c r="E13" s="651" t="s">
        <v>2483</v>
      </c>
      <c r="F13" s="656" t="s">
        <v>2484</v>
      </c>
      <c r="G13" s="641"/>
      <c r="H13" s="652" t="s">
        <v>2485</v>
      </c>
      <c r="I13" s="727" t="s">
        <v>2486</v>
      </c>
      <c r="J13" s="719"/>
      <c r="K13" s="709" t="s">
        <v>2407</v>
      </c>
      <c r="L13" s="710" t="s">
        <v>2487</v>
      </c>
      <c r="M13" s="718">
        <v>3900</v>
      </c>
      <c r="N13" s="725"/>
      <c r="O13" s="716"/>
      <c r="P13" s="726"/>
      <c r="Q13" s="804" t="s">
        <v>2488</v>
      </c>
      <c r="R13" s="805">
        <v>12288</v>
      </c>
      <c r="S13" s="793"/>
      <c r="T13" s="794" t="s">
        <v>2489</v>
      </c>
      <c r="U13" s="806" t="s">
        <v>2490</v>
      </c>
      <c r="V13" s="807" t="s">
        <v>2491</v>
      </c>
      <c r="X13" s="612" t="s">
        <v>2492</v>
      </c>
    </row>
    <row r="14" s="612" customFormat="1" ht="17.1" customHeight="1" spans="1:24">
      <c r="A14" s="291"/>
      <c r="B14" s="658" t="s">
        <v>2493</v>
      </c>
      <c r="C14" s="659" t="s">
        <v>2494</v>
      </c>
      <c r="D14" s="644"/>
      <c r="E14" s="651"/>
      <c r="F14" s="632"/>
      <c r="G14" s="641"/>
      <c r="H14" s="652" t="s">
        <v>2495</v>
      </c>
      <c r="I14" s="727" t="s">
        <v>2496</v>
      </c>
      <c r="J14" s="719"/>
      <c r="K14" s="729" t="s">
        <v>2497</v>
      </c>
      <c r="L14" s="729"/>
      <c r="M14" s="729"/>
      <c r="N14" s="725"/>
      <c r="O14" s="716"/>
      <c r="P14" s="726"/>
      <c r="Q14" s="804" t="s">
        <v>2498</v>
      </c>
      <c r="R14" s="805">
        <v>12288</v>
      </c>
      <c r="S14" s="793"/>
      <c r="T14" s="794" t="s">
        <v>2499</v>
      </c>
      <c r="U14" s="808"/>
      <c r="V14" s="807" t="s">
        <v>2500</v>
      </c>
      <c r="X14" s="612" t="s">
        <v>2501</v>
      </c>
    </row>
    <row r="15" s="612" customFormat="1" ht="17.1" customHeight="1" spans="1:24">
      <c r="A15" s="302" t="s">
        <v>231</v>
      </c>
      <c r="B15" s="658" t="s">
        <v>2502</v>
      </c>
      <c r="C15" s="659" t="s">
        <v>2503</v>
      </c>
      <c r="D15" s="644"/>
      <c r="E15" s="651" t="s">
        <v>2504</v>
      </c>
      <c r="F15" s="632" t="s">
        <v>2474</v>
      </c>
      <c r="G15" s="641"/>
      <c r="H15" s="652" t="s">
        <v>2505</v>
      </c>
      <c r="I15" s="727" t="s">
        <v>2506</v>
      </c>
      <c r="J15" s="719"/>
      <c r="K15" s="730" t="s">
        <v>2407</v>
      </c>
      <c r="L15" s="731" t="s">
        <v>2507</v>
      </c>
      <c r="M15" s="732">
        <v>4050</v>
      </c>
      <c r="N15" s="725"/>
      <c r="O15" s="716"/>
      <c r="P15" s="726"/>
      <c r="Q15" s="804" t="s">
        <v>2508</v>
      </c>
      <c r="R15" s="805">
        <v>12288</v>
      </c>
      <c r="S15" s="793"/>
      <c r="T15" s="794" t="s">
        <v>2509</v>
      </c>
      <c r="U15" s="808"/>
      <c r="V15" s="807" t="s">
        <v>2510</v>
      </c>
      <c r="X15" s="612" t="s">
        <v>2511</v>
      </c>
    </row>
    <row r="16" s="612" customFormat="1" ht="17.1" customHeight="1" spans="1:24">
      <c r="A16" s="302"/>
      <c r="B16" s="660" t="s">
        <v>2512</v>
      </c>
      <c r="C16" s="661" t="s">
        <v>2513</v>
      </c>
      <c r="D16" s="644"/>
      <c r="E16" s="651" t="s">
        <v>2514</v>
      </c>
      <c r="F16" s="632" t="s">
        <v>2515</v>
      </c>
      <c r="G16" s="641"/>
      <c r="H16" s="642" t="s">
        <v>2516</v>
      </c>
      <c r="I16" s="727" t="s">
        <v>2517</v>
      </c>
      <c r="J16" s="719"/>
      <c r="K16" s="730" t="s">
        <v>2407</v>
      </c>
      <c r="L16" s="731" t="s">
        <v>2518</v>
      </c>
      <c r="M16" s="732">
        <v>3450</v>
      </c>
      <c r="N16" s="725"/>
      <c r="O16" s="733"/>
      <c r="P16" s="726"/>
      <c r="Q16" s="809" t="s">
        <v>2519</v>
      </c>
      <c r="R16" s="810">
        <v>17388</v>
      </c>
      <c r="S16" s="811"/>
      <c r="T16" s="812" t="s">
        <v>2489</v>
      </c>
      <c r="U16" s="808"/>
      <c r="V16" s="813" t="s">
        <v>2520</v>
      </c>
      <c r="X16" s="612" t="s">
        <v>2521</v>
      </c>
    </row>
    <row r="17" s="612" customFormat="1" ht="17.1" customHeight="1" spans="1:24">
      <c r="A17" s="302" t="s">
        <v>245</v>
      </c>
      <c r="B17" s="660" t="s">
        <v>2522</v>
      </c>
      <c r="C17" s="661" t="s">
        <v>2523</v>
      </c>
      <c r="D17" s="644"/>
      <c r="E17" s="651" t="s">
        <v>2524</v>
      </c>
      <c r="F17" s="632" t="s">
        <v>2525</v>
      </c>
      <c r="G17" s="641"/>
      <c r="H17" s="642" t="s">
        <v>2526</v>
      </c>
      <c r="I17" s="727" t="s">
        <v>2527</v>
      </c>
      <c r="J17" s="719"/>
      <c r="K17" s="730" t="s">
        <v>2407</v>
      </c>
      <c r="L17" s="731" t="s">
        <v>2528</v>
      </c>
      <c r="M17" s="732">
        <v>4650</v>
      </c>
      <c r="N17" s="725"/>
      <c r="O17" s="733"/>
      <c r="P17" s="726"/>
      <c r="Q17" s="809" t="s">
        <v>2529</v>
      </c>
      <c r="R17" s="810">
        <v>17388</v>
      </c>
      <c r="S17" s="811"/>
      <c r="T17" s="812" t="s">
        <v>2499</v>
      </c>
      <c r="U17" s="808"/>
      <c r="V17" s="813" t="s">
        <v>2530</v>
      </c>
      <c r="X17" s="612" t="s">
        <v>2531</v>
      </c>
    </row>
    <row r="18" s="612" customFormat="1" ht="17.1" customHeight="1" spans="1:24">
      <c r="A18" s="302"/>
      <c r="B18" s="660" t="s">
        <v>2532</v>
      </c>
      <c r="C18" s="661" t="s">
        <v>2424</v>
      </c>
      <c r="D18" s="644"/>
      <c r="E18" s="651" t="s">
        <v>2533</v>
      </c>
      <c r="F18" s="632" t="s">
        <v>2534</v>
      </c>
      <c r="G18" s="641"/>
      <c r="H18" s="642" t="s">
        <v>2535</v>
      </c>
      <c r="I18" s="656" t="s">
        <v>2536</v>
      </c>
      <c r="J18" s="719"/>
      <c r="K18" s="730" t="s">
        <v>2407</v>
      </c>
      <c r="L18" s="731" t="s">
        <v>2537</v>
      </c>
      <c r="M18" s="732">
        <v>3920</v>
      </c>
      <c r="N18" s="734"/>
      <c r="O18" s="733"/>
      <c r="P18" s="735"/>
      <c r="Q18" s="809" t="s">
        <v>2538</v>
      </c>
      <c r="R18" s="810">
        <v>17388</v>
      </c>
      <c r="S18" s="811" t="s">
        <v>2539</v>
      </c>
      <c r="T18" s="812" t="s">
        <v>2509</v>
      </c>
      <c r="U18" s="814"/>
      <c r="V18" s="813" t="s">
        <v>2540</v>
      </c>
      <c r="X18" s="612" t="s">
        <v>2541</v>
      </c>
    </row>
    <row r="19" s="612" customFormat="1" ht="17.1" customHeight="1" spans="1:24">
      <c r="A19" s="291" t="s">
        <v>254</v>
      </c>
      <c r="B19" s="660" t="s">
        <v>2542</v>
      </c>
      <c r="C19" s="661" t="s">
        <v>2424</v>
      </c>
      <c r="D19" s="644"/>
      <c r="E19" s="651"/>
      <c r="F19" s="632"/>
      <c r="G19" s="641"/>
      <c r="H19" s="642" t="s">
        <v>2543</v>
      </c>
      <c r="I19" s="656" t="s">
        <v>2544</v>
      </c>
      <c r="J19" s="719"/>
      <c r="K19" s="729" t="s">
        <v>2545</v>
      </c>
      <c r="L19" s="729"/>
      <c r="M19" s="729"/>
      <c r="N19" s="736"/>
      <c r="O19" s="716"/>
      <c r="P19" s="737" t="s">
        <v>2546</v>
      </c>
      <c r="Q19" s="797" t="s">
        <v>2547</v>
      </c>
      <c r="R19" s="798">
        <v>5888</v>
      </c>
      <c r="S19" s="793" t="s">
        <v>857</v>
      </c>
      <c r="T19" s="794"/>
      <c r="U19" s="795">
        <v>5750</v>
      </c>
      <c r="V19" s="799" t="s">
        <v>2548</v>
      </c>
      <c r="X19" s="612" t="s">
        <v>2549</v>
      </c>
    </row>
    <row r="20" s="612" customFormat="1" ht="17.1" customHeight="1" spans="1:24">
      <c r="A20" s="291"/>
      <c r="B20" s="662" t="s">
        <v>2550</v>
      </c>
      <c r="C20" s="661" t="s">
        <v>2551</v>
      </c>
      <c r="D20" s="644"/>
      <c r="E20" s="651" t="s">
        <v>2552</v>
      </c>
      <c r="F20" s="632" t="s">
        <v>2553</v>
      </c>
      <c r="G20" s="641"/>
      <c r="H20" s="642" t="s">
        <v>2554</v>
      </c>
      <c r="I20" s="656" t="s">
        <v>2555</v>
      </c>
      <c r="J20" s="719"/>
      <c r="K20" s="711" t="s">
        <v>2407</v>
      </c>
      <c r="L20" s="738" t="s">
        <v>2556</v>
      </c>
      <c r="M20" s="739">
        <v>6500</v>
      </c>
      <c r="N20" s="736"/>
      <c r="O20" s="716"/>
      <c r="P20" s="737"/>
      <c r="Q20" s="786" t="s">
        <v>2557</v>
      </c>
      <c r="R20" s="815">
        <v>7488</v>
      </c>
      <c r="S20" s="811" t="s">
        <v>857</v>
      </c>
      <c r="T20" s="812"/>
      <c r="U20" s="816">
        <v>6050</v>
      </c>
      <c r="V20" s="791" t="s">
        <v>2558</v>
      </c>
      <c r="X20" s="612" t="s">
        <v>2559</v>
      </c>
    </row>
    <row r="21" s="612" customFormat="1" ht="17.1" customHeight="1" spans="1:24">
      <c r="A21" s="291" t="s">
        <v>262</v>
      </c>
      <c r="B21" s="663" t="s">
        <v>2560</v>
      </c>
      <c r="C21" s="661" t="s">
        <v>2424</v>
      </c>
      <c r="D21" s="649"/>
      <c r="E21" s="651"/>
      <c r="F21" s="632"/>
      <c r="G21" s="641"/>
      <c r="H21" s="642" t="s">
        <v>2561</v>
      </c>
      <c r="I21" s="656" t="s">
        <v>2562</v>
      </c>
      <c r="J21" s="740"/>
      <c r="K21" s="729" t="s">
        <v>2563</v>
      </c>
      <c r="L21" s="729"/>
      <c r="M21" s="729"/>
      <c r="N21" s="736"/>
      <c r="O21" s="733"/>
      <c r="P21" s="737"/>
      <c r="Q21" s="786" t="s">
        <v>2564</v>
      </c>
      <c r="R21" s="815">
        <v>9888</v>
      </c>
      <c r="S21" s="811" t="s">
        <v>857</v>
      </c>
      <c r="T21" s="812"/>
      <c r="U21" s="816">
        <v>8400</v>
      </c>
      <c r="V21" s="791" t="s">
        <v>2565</v>
      </c>
      <c r="X21" s="612" t="s">
        <v>2566</v>
      </c>
    </row>
    <row r="22" s="612" customFormat="1" ht="17.1" customHeight="1" spans="1:24">
      <c r="A22" s="291"/>
      <c r="B22" s="663" t="s">
        <v>2567</v>
      </c>
      <c r="C22" s="661" t="s">
        <v>2424</v>
      </c>
      <c r="D22" s="644"/>
      <c r="E22" s="651" t="s">
        <v>2568</v>
      </c>
      <c r="F22" s="632" t="s">
        <v>2569</v>
      </c>
      <c r="G22" s="641"/>
      <c r="H22" s="642" t="s">
        <v>2570</v>
      </c>
      <c r="I22" s="656" t="s">
        <v>2571</v>
      </c>
      <c r="J22" s="740"/>
      <c r="K22" s="741" t="s">
        <v>2407</v>
      </c>
      <c r="L22" s="742" t="s">
        <v>2572</v>
      </c>
      <c r="M22" s="743">
        <v>4950</v>
      </c>
      <c r="N22" s="736"/>
      <c r="O22" s="733"/>
      <c r="P22" s="737"/>
      <c r="Q22" s="786" t="s">
        <v>2573</v>
      </c>
      <c r="R22" s="815">
        <v>12288</v>
      </c>
      <c r="S22" s="811" t="s">
        <v>857</v>
      </c>
      <c r="T22" s="812"/>
      <c r="U22" s="816">
        <v>11000</v>
      </c>
      <c r="V22" s="791" t="s">
        <v>2574</v>
      </c>
      <c r="X22" s="612" t="s">
        <v>2575</v>
      </c>
    </row>
    <row r="23" s="612" customFormat="1" ht="17.1" customHeight="1" spans="1:24">
      <c r="A23" s="298" t="s">
        <v>241</v>
      </c>
      <c r="B23" s="647" t="s">
        <v>2576</v>
      </c>
      <c r="C23" s="632" t="s">
        <v>2577</v>
      </c>
      <c r="D23" s="644"/>
      <c r="E23" s="664" t="s">
        <v>2578</v>
      </c>
      <c r="F23" s="632" t="s">
        <v>2553</v>
      </c>
      <c r="G23" s="641"/>
      <c r="H23" s="642" t="s">
        <v>2579</v>
      </c>
      <c r="I23" s="656" t="s">
        <v>2580</v>
      </c>
      <c r="J23" s="719"/>
      <c r="K23" s="741" t="s">
        <v>2407</v>
      </c>
      <c r="L23" s="742" t="s">
        <v>2581</v>
      </c>
      <c r="M23" s="743">
        <v>3920</v>
      </c>
      <c r="N23" s="736"/>
      <c r="O23" s="716"/>
      <c r="P23" s="737"/>
      <c r="Q23" s="797" t="s">
        <v>2582</v>
      </c>
      <c r="R23" s="798">
        <v>17088</v>
      </c>
      <c r="S23" s="793" t="s">
        <v>857</v>
      </c>
      <c r="T23" s="794"/>
      <c r="U23" s="795">
        <v>15100</v>
      </c>
      <c r="V23" s="799" t="s">
        <v>2583</v>
      </c>
      <c r="X23" s="612" t="s">
        <v>2584</v>
      </c>
    </row>
    <row r="24" s="612" customFormat="1" ht="17.1" customHeight="1" spans="1:24">
      <c r="A24" s="298"/>
      <c r="B24" s="647" t="s">
        <v>2585</v>
      </c>
      <c r="C24" s="632" t="s">
        <v>2468</v>
      </c>
      <c r="D24" s="644"/>
      <c r="E24" s="651" t="s">
        <v>2586</v>
      </c>
      <c r="F24" s="632" t="s">
        <v>2587</v>
      </c>
      <c r="G24" s="641"/>
      <c r="H24" s="642" t="s">
        <v>2588</v>
      </c>
      <c r="I24" s="656" t="s">
        <v>2458</v>
      </c>
      <c r="J24" s="719"/>
      <c r="K24" s="729" t="s">
        <v>2589</v>
      </c>
      <c r="L24" s="729"/>
      <c r="M24" s="729"/>
      <c r="N24" s="736"/>
      <c r="O24" s="716"/>
      <c r="P24" s="737"/>
      <c r="Q24" s="797" t="s">
        <v>2590</v>
      </c>
      <c r="R24" s="798">
        <v>21088</v>
      </c>
      <c r="S24" s="793" t="s">
        <v>857</v>
      </c>
      <c r="T24" s="794"/>
      <c r="U24" s="795">
        <v>18000</v>
      </c>
      <c r="V24" s="799" t="s">
        <v>2591</v>
      </c>
      <c r="X24" s="612" t="s">
        <v>2592</v>
      </c>
    </row>
    <row r="25" s="612" customFormat="1" ht="17.1" customHeight="1" spans="1:24">
      <c r="A25" s="298" t="s">
        <v>282</v>
      </c>
      <c r="B25" s="647"/>
      <c r="C25" s="632"/>
      <c r="D25" s="644"/>
      <c r="E25" s="651" t="s">
        <v>2593</v>
      </c>
      <c r="F25" s="632" t="s">
        <v>2594</v>
      </c>
      <c r="G25" s="641"/>
      <c r="H25" s="642" t="s">
        <v>2595</v>
      </c>
      <c r="I25" s="656" t="s">
        <v>2596</v>
      </c>
      <c r="J25" s="719"/>
      <c r="K25" s="709" t="s">
        <v>2407</v>
      </c>
      <c r="L25" s="744" t="s">
        <v>2597</v>
      </c>
      <c r="M25" s="709">
        <v>5049</v>
      </c>
      <c r="N25" s="736"/>
      <c r="O25" s="716"/>
      <c r="P25" s="737" t="s">
        <v>2598</v>
      </c>
      <c r="Q25" s="797" t="s">
        <v>2599</v>
      </c>
      <c r="R25" s="798">
        <v>25988</v>
      </c>
      <c r="S25" s="793" t="s">
        <v>857</v>
      </c>
      <c r="T25" s="794"/>
      <c r="U25" s="795">
        <v>23000</v>
      </c>
      <c r="V25" s="799" t="s">
        <v>2600</v>
      </c>
      <c r="X25" s="612" t="s">
        <v>2601</v>
      </c>
    </row>
    <row r="26" s="612" customFormat="1" ht="17.1" customHeight="1" spans="1:24">
      <c r="A26" s="298"/>
      <c r="B26" s="643" t="s">
        <v>2602</v>
      </c>
      <c r="C26" s="632" t="s">
        <v>2603</v>
      </c>
      <c r="D26" s="649"/>
      <c r="E26" s="651" t="s">
        <v>2604</v>
      </c>
      <c r="F26" s="632" t="s">
        <v>2605</v>
      </c>
      <c r="G26" s="641"/>
      <c r="H26" s="642" t="s">
        <v>2606</v>
      </c>
      <c r="I26" s="656" t="s">
        <v>2571</v>
      </c>
      <c r="J26" s="719"/>
      <c r="K26" s="709" t="s">
        <v>2407</v>
      </c>
      <c r="L26" s="710" t="s">
        <v>2607</v>
      </c>
      <c r="M26" s="718">
        <v>5050</v>
      </c>
      <c r="N26" s="736"/>
      <c r="O26" s="716"/>
      <c r="P26" s="737"/>
      <c r="Q26" s="797" t="s">
        <v>2608</v>
      </c>
      <c r="R26" s="798">
        <v>29888</v>
      </c>
      <c r="S26" s="793" t="s">
        <v>857</v>
      </c>
      <c r="T26" s="794"/>
      <c r="U26" s="795">
        <v>26400</v>
      </c>
      <c r="V26" s="799" t="s">
        <v>2609</v>
      </c>
      <c r="X26" s="612" t="s">
        <v>2610</v>
      </c>
    </row>
    <row r="27" s="612" customFormat="1" ht="17.1" customHeight="1" spans="1:24">
      <c r="A27" s="298" t="s">
        <v>291</v>
      </c>
      <c r="B27" s="647" t="s">
        <v>2611</v>
      </c>
      <c r="C27" s="632" t="s">
        <v>2424</v>
      </c>
      <c r="D27" s="649"/>
      <c r="E27" s="651"/>
      <c r="F27" s="632"/>
      <c r="G27" s="641"/>
      <c r="H27" s="665" t="s">
        <v>2612</v>
      </c>
      <c r="I27" s="722" t="s">
        <v>2613</v>
      </c>
      <c r="J27" s="719"/>
      <c r="K27" s="709" t="s">
        <v>2407</v>
      </c>
      <c r="L27" s="744" t="s">
        <v>2614</v>
      </c>
      <c r="M27" s="709">
        <v>7450</v>
      </c>
      <c r="N27" s="736"/>
      <c r="O27" s="716"/>
      <c r="P27" s="737"/>
      <c r="Q27" s="797" t="s">
        <v>2615</v>
      </c>
      <c r="R27" s="798">
        <v>35888</v>
      </c>
      <c r="S27" s="793" t="s">
        <v>857</v>
      </c>
      <c r="T27" s="794"/>
      <c r="U27" s="795">
        <v>31650</v>
      </c>
      <c r="V27" s="799" t="s">
        <v>2616</v>
      </c>
      <c r="X27" s="612" t="s">
        <v>2617</v>
      </c>
    </row>
    <row r="28" s="612" customFormat="1" ht="17.1" customHeight="1" spans="1:24">
      <c r="A28" s="298"/>
      <c r="B28" s="647"/>
      <c r="C28" s="632"/>
      <c r="D28" s="649"/>
      <c r="E28" s="651" t="s">
        <v>2618</v>
      </c>
      <c r="F28" s="632" t="s">
        <v>2569</v>
      </c>
      <c r="G28" s="641"/>
      <c r="H28" s="642" t="s">
        <v>2619</v>
      </c>
      <c r="I28" s="656" t="s">
        <v>2620</v>
      </c>
      <c r="J28" s="719"/>
      <c r="K28" s="745" t="s">
        <v>2621</v>
      </c>
      <c r="L28" s="745"/>
      <c r="M28" s="745"/>
      <c r="N28" s="736"/>
      <c r="O28" s="746" t="s">
        <v>241</v>
      </c>
      <c r="P28" s="747"/>
      <c r="Q28" s="817" t="s">
        <v>2622</v>
      </c>
      <c r="R28" s="818">
        <v>388</v>
      </c>
      <c r="S28" s="819"/>
      <c r="T28" s="820" t="s">
        <v>241</v>
      </c>
      <c r="U28" s="821"/>
      <c r="V28" s="822" t="s">
        <v>2623</v>
      </c>
      <c r="X28" s="612" t="s">
        <v>2624</v>
      </c>
    </row>
    <row r="29" s="612" customFormat="1" ht="17.1" customHeight="1" spans="1:24">
      <c r="A29" s="291" t="s">
        <v>302</v>
      </c>
      <c r="B29" s="657" t="s">
        <v>2625</v>
      </c>
      <c r="C29" s="632"/>
      <c r="D29" s="649"/>
      <c r="E29" s="651" t="s">
        <v>2626</v>
      </c>
      <c r="F29" s="632" t="s">
        <v>2587</v>
      </c>
      <c r="G29" s="641"/>
      <c r="H29" s="642" t="s">
        <v>2627</v>
      </c>
      <c r="I29" s="656" t="s">
        <v>2544</v>
      </c>
      <c r="J29" s="719"/>
      <c r="K29" s="704" t="s">
        <v>2628</v>
      </c>
      <c r="L29" s="704"/>
      <c r="M29" s="704"/>
      <c r="N29" s="736"/>
      <c r="O29" s="746" t="s">
        <v>2629</v>
      </c>
      <c r="P29" s="747"/>
      <c r="Q29" s="817" t="s">
        <v>2630</v>
      </c>
      <c r="R29" s="818">
        <v>308</v>
      </c>
      <c r="S29" s="819" t="s">
        <v>857</v>
      </c>
      <c r="T29" s="820" t="s">
        <v>2629</v>
      </c>
      <c r="U29" s="821">
        <v>250</v>
      </c>
      <c r="V29" s="822" t="s">
        <v>2631</v>
      </c>
      <c r="X29" s="612" t="s">
        <v>2632</v>
      </c>
    </row>
    <row r="30" s="612" customFormat="1" ht="17.1" customHeight="1" spans="1:24">
      <c r="A30" s="291"/>
      <c r="B30" s="647" t="s">
        <v>2633</v>
      </c>
      <c r="C30" s="632" t="s">
        <v>2424</v>
      </c>
      <c r="D30" s="644"/>
      <c r="E30" s="651" t="s">
        <v>2634</v>
      </c>
      <c r="F30" s="632" t="s">
        <v>2587</v>
      </c>
      <c r="G30" s="641"/>
      <c r="H30" s="642" t="s">
        <v>2635</v>
      </c>
      <c r="I30" s="656" t="s">
        <v>2536</v>
      </c>
      <c r="J30" s="719"/>
      <c r="K30" s="748" t="s">
        <v>2636</v>
      </c>
      <c r="L30" s="749" t="s">
        <v>2637</v>
      </c>
      <c r="M30" s="748">
        <v>3150</v>
      </c>
      <c r="N30" s="736"/>
      <c r="O30" s="746" t="s">
        <v>2638</v>
      </c>
      <c r="P30" s="747"/>
      <c r="Q30" s="817" t="s">
        <v>2639</v>
      </c>
      <c r="R30" s="818">
        <v>308</v>
      </c>
      <c r="S30" s="819" t="s">
        <v>857</v>
      </c>
      <c r="T30" s="820" t="s">
        <v>2638</v>
      </c>
      <c r="U30" s="821">
        <v>250</v>
      </c>
      <c r="V30" s="822" t="s">
        <v>2640</v>
      </c>
      <c r="X30" s="612" t="s">
        <v>2641</v>
      </c>
    </row>
    <row r="31" s="612" customFormat="1" ht="17.1" customHeight="1" spans="1:24">
      <c r="A31" s="302" t="s">
        <v>309</v>
      </c>
      <c r="B31" s="647" t="s">
        <v>2642</v>
      </c>
      <c r="C31" s="632" t="s">
        <v>2643</v>
      </c>
      <c r="D31" s="644"/>
      <c r="E31" s="651" t="s">
        <v>2644</v>
      </c>
      <c r="F31" s="632" t="s">
        <v>2645</v>
      </c>
      <c r="G31" s="641"/>
      <c r="H31" s="642" t="s">
        <v>2646</v>
      </c>
      <c r="I31" s="656" t="s">
        <v>2647</v>
      </c>
      <c r="J31" s="719"/>
      <c r="K31" s="748" t="s">
        <v>2636</v>
      </c>
      <c r="L31" s="749" t="s">
        <v>2648</v>
      </c>
      <c r="M31" s="748">
        <v>2150</v>
      </c>
      <c r="N31" s="736"/>
      <c r="O31" s="746" t="s">
        <v>2649</v>
      </c>
      <c r="P31" s="747"/>
      <c r="Q31" s="817" t="s">
        <v>2650</v>
      </c>
      <c r="R31" s="818">
        <v>1488</v>
      </c>
      <c r="S31" s="819" t="s">
        <v>857</v>
      </c>
      <c r="T31" s="820" t="s">
        <v>2649</v>
      </c>
      <c r="U31" s="821">
        <v>1200</v>
      </c>
      <c r="V31" s="822" t="s">
        <v>2651</v>
      </c>
      <c r="X31" s="612" t="s">
        <v>2652</v>
      </c>
    </row>
    <row r="32" s="612" customFormat="1" ht="17.1" customHeight="1" spans="1:24">
      <c r="A32" s="302"/>
      <c r="B32" s="647" t="s">
        <v>2653</v>
      </c>
      <c r="C32" s="632" t="s">
        <v>2654</v>
      </c>
      <c r="D32" s="644"/>
      <c r="E32" s="651" t="s">
        <v>2655</v>
      </c>
      <c r="F32" s="632" t="s">
        <v>2594</v>
      </c>
      <c r="G32" s="641"/>
      <c r="H32" s="642" t="s">
        <v>2656</v>
      </c>
      <c r="I32" s="656" t="s">
        <v>2657</v>
      </c>
      <c r="J32" s="719"/>
      <c r="K32" s="748" t="s">
        <v>2636</v>
      </c>
      <c r="L32" s="749" t="s">
        <v>2658</v>
      </c>
      <c r="M32" s="748">
        <v>2450</v>
      </c>
      <c r="N32" s="736"/>
      <c r="O32" s="746" t="s">
        <v>2659</v>
      </c>
      <c r="P32" s="747"/>
      <c r="Q32" s="817" t="s">
        <v>2660</v>
      </c>
      <c r="R32" s="818">
        <v>308</v>
      </c>
      <c r="S32" s="819" t="s">
        <v>857</v>
      </c>
      <c r="T32" s="820" t="s">
        <v>2659</v>
      </c>
      <c r="U32" s="821">
        <v>250</v>
      </c>
      <c r="V32" s="822" t="s">
        <v>2661</v>
      </c>
      <c r="X32" s="612" t="s">
        <v>2662</v>
      </c>
    </row>
    <row r="33" s="612" customFormat="1" ht="17.1" customHeight="1" spans="1:24">
      <c r="A33" s="298" t="s">
        <v>316</v>
      </c>
      <c r="B33" s="647" t="s">
        <v>2663</v>
      </c>
      <c r="C33" s="632" t="s">
        <v>2664</v>
      </c>
      <c r="D33" s="644"/>
      <c r="E33" s="651"/>
      <c r="F33" s="632"/>
      <c r="G33" s="641"/>
      <c r="H33" s="642" t="s">
        <v>2665</v>
      </c>
      <c r="I33" s="656" t="s">
        <v>2527</v>
      </c>
      <c r="J33" s="719"/>
      <c r="K33" s="748" t="s">
        <v>2636</v>
      </c>
      <c r="L33" s="750" t="s">
        <v>2666</v>
      </c>
      <c r="M33" s="748">
        <v>2450</v>
      </c>
      <c r="N33" s="736"/>
      <c r="O33" s="746" t="s">
        <v>2667</v>
      </c>
      <c r="P33" s="747"/>
      <c r="Q33" s="817" t="s">
        <v>2668</v>
      </c>
      <c r="R33" s="818">
        <v>988</v>
      </c>
      <c r="S33" s="819" t="s">
        <v>857</v>
      </c>
      <c r="T33" s="820" t="s">
        <v>2667</v>
      </c>
      <c r="U33" s="821">
        <v>800</v>
      </c>
      <c r="V33" s="822" t="s">
        <v>2669</v>
      </c>
      <c r="X33" s="612" t="s">
        <v>2670</v>
      </c>
    </row>
    <row r="34" s="612" customFormat="1" ht="17.1" customHeight="1" spans="1:24">
      <c r="A34" s="298"/>
      <c r="B34" s="647" t="s">
        <v>2671</v>
      </c>
      <c r="C34" s="632" t="s">
        <v>2672</v>
      </c>
      <c r="D34" s="644"/>
      <c r="E34" s="651" t="s">
        <v>2673</v>
      </c>
      <c r="F34" s="632" t="s">
        <v>2674</v>
      </c>
      <c r="G34" s="641"/>
      <c r="H34" s="642" t="s">
        <v>2675</v>
      </c>
      <c r="I34" s="656" t="s">
        <v>2676</v>
      </c>
      <c r="J34" s="719"/>
      <c r="K34" s="748" t="s">
        <v>2636</v>
      </c>
      <c r="L34" s="750" t="s">
        <v>2677</v>
      </c>
      <c r="M34" s="748">
        <v>2730</v>
      </c>
      <c r="N34" s="736"/>
      <c r="O34" s="746" t="s">
        <v>2678</v>
      </c>
      <c r="P34" s="747"/>
      <c r="Q34" s="817" t="s">
        <v>2679</v>
      </c>
      <c r="R34" s="818">
        <v>988</v>
      </c>
      <c r="S34" s="819" t="s">
        <v>857</v>
      </c>
      <c r="T34" s="820" t="s">
        <v>2678</v>
      </c>
      <c r="U34" s="821">
        <v>680</v>
      </c>
      <c r="V34" s="822" t="s">
        <v>2680</v>
      </c>
      <c r="X34" s="612" t="s">
        <v>2681</v>
      </c>
    </row>
    <row r="35" s="612" customFormat="1" ht="17.1" customHeight="1" spans="1:24">
      <c r="A35" s="291" t="s">
        <v>329</v>
      </c>
      <c r="B35" s="647" t="s">
        <v>2682</v>
      </c>
      <c r="C35" s="632" t="s">
        <v>2672</v>
      </c>
      <c r="D35" s="644"/>
      <c r="E35" s="651" t="s">
        <v>2683</v>
      </c>
      <c r="F35" s="632" t="s">
        <v>2468</v>
      </c>
      <c r="G35" s="641"/>
      <c r="H35" s="642" t="s">
        <v>2684</v>
      </c>
      <c r="I35" s="656" t="s">
        <v>2685</v>
      </c>
      <c r="J35" s="719"/>
      <c r="K35" s="748" t="s">
        <v>2636</v>
      </c>
      <c r="L35" s="750" t="s">
        <v>2686</v>
      </c>
      <c r="M35" s="748">
        <v>2050</v>
      </c>
      <c r="N35" s="751"/>
      <c r="O35" s="752" t="s">
        <v>2687</v>
      </c>
      <c r="P35" s="747"/>
      <c r="Q35" s="823" t="s">
        <v>2688</v>
      </c>
      <c r="R35" s="824">
        <v>1198</v>
      </c>
      <c r="S35" s="825" t="s">
        <v>2689</v>
      </c>
      <c r="T35" s="826" t="s">
        <v>2687</v>
      </c>
      <c r="U35" s="827">
        <v>950</v>
      </c>
      <c r="V35" s="826" t="s">
        <v>2690</v>
      </c>
      <c r="X35" s="612" t="s">
        <v>2691</v>
      </c>
    </row>
    <row r="36" s="612" customFormat="1" ht="17.1" customHeight="1" spans="1:24">
      <c r="A36" s="291"/>
      <c r="B36" s="647" t="s">
        <v>2692</v>
      </c>
      <c r="C36" s="632" t="s">
        <v>2693</v>
      </c>
      <c r="D36" s="644"/>
      <c r="E36" s="651"/>
      <c r="F36" s="632"/>
      <c r="G36" s="641"/>
      <c r="H36" s="642" t="s">
        <v>2694</v>
      </c>
      <c r="I36" s="656" t="s">
        <v>2676</v>
      </c>
      <c r="J36" s="719"/>
      <c r="K36" s="748" t="s">
        <v>2636</v>
      </c>
      <c r="L36" s="750" t="s">
        <v>2695</v>
      </c>
      <c r="M36" s="748">
        <v>3060</v>
      </c>
      <c r="N36" s="751"/>
      <c r="O36" s="752" t="s">
        <v>2696</v>
      </c>
      <c r="P36" s="747"/>
      <c r="Q36" s="823" t="s">
        <v>2697</v>
      </c>
      <c r="R36" s="824">
        <v>1198</v>
      </c>
      <c r="S36" s="828"/>
      <c r="T36" s="826" t="s">
        <v>2696</v>
      </c>
      <c r="U36" s="827">
        <v>950</v>
      </c>
      <c r="V36" s="826" t="s">
        <v>2698</v>
      </c>
      <c r="X36" s="612" t="s">
        <v>2699</v>
      </c>
    </row>
    <row r="37" s="612" customFormat="1" ht="17.1" customHeight="1" spans="1:24">
      <c r="A37" s="291" t="s">
        <v>336</v>
      </c>
      <c r="B37" s="647" t="s">
        <v>2700</v>
      </c>
      <c r="C37" s="632" t="s">
        <v>2693</v>
      </c>
      <c r="D37" s="644"/>
      <c r="E37" s="651"/>
      <c r="F37" s="632"/>
      <c r="G37" s="641"/>
      <c r="H37" s="666" t="s">
        <v>2701</v>
      </c>
      <c r="I37" s="656" t="s">
        <v>2702</v>
      </c>
      <c r="J37" s="719"/>
      <c r="K37" s="729" t="s">
        <v>2703</v>
      </c>
      <c r="L37" s="729"/>
      <c r="M37" s="729"/>
      <c r="N37" s="751"/>
      <c r="O37" s="752" t="s">
        <v>2704</v>
      </c>
      <c r="P37" s="747"/>
      <c r="Q37" s="823" t="s">
        <v>2705</v>
      </c>
      <c r="R37" s="824">
        <v>1198</v>
      </c>
      <c r="S37" s="829"/>
      <c r="T37" s="826" t="s">
        <v>2704</v>
      </c>
      <c r="U37" s="827">
        <v>950</v>
      </c>
      <c r="V37" s="826" t="s">
        <v>2706</v>
      </c>
      <c r="X37" s="612" t="s">
        <v>2707</v>
      </c>
    </row>
    <row r="38" s="612" customFormat="1" ht="17.1" customHeight="1" spans="1:24">
      <c r="A38" s="291"/>
      <c r="B38" s="667"/>
      <c r="C38" s="632"/>
      <c r="D38" s="644"/>
      <c r="E38" s="668" t="s">
        <v>2708</v>
      </c>
      <c r="F38" s="669"/>
      <c r="G38" s="641"/>
      <c r="H38" s="666" t="s">
        <v>2709</v>
      </c>
      <c r="I38" s="656" t="s">
        <v>2710</v>
      </c>
      <c r="J38" s="719"/>
      <c r="K38" s="709" t="s">
        <v>2636</v>
      </c>
      <c r="L38" s="753" t="s">
        <v>2711</v>
      </c>
      <c r="M38" s="711">
        <v>2190</v>
      </c>
      <c r="N38" s="751"/>
      <c r="O38" s="746" t="s">
        <v>2712</v>
      </c>
      <c r="P38" s="747"/>
      <c r="Q38" s="817"/>
      <c r="R38" s="818">
        <v>1198</v>
      </c>
      <c r="S38" s="819"/>
      <c r="T38" s="820" t="s">
        <v>2712</v>
      </c>
      <c r="U38" s="821"/>
      <c r="V38" s="822" t="s">
        <v>2713</v>
      </c>
      <c r="X38" s="612" t="s">
        <v>2714</v>
      </c>
    </row>
    <row r="39" s="612" customFormat="1" ht="17.1" customHeight="1" spans="1:24">
      <c r="A39" s="291" t="s">
        <v>346</v>
      </c>
      <c r="B39" s="670" t="s">
        <v>2715</v>
      </c>
      <c r="C39" s="632"/>
      <c r="D39" s="644"/>
      <c r="E39" s="671" t="s">
        <v>2716</v>
      </c>
      <c r="F39" s="656" t="s">
        <v>2717</v>
      </c>
      <c r="G39" s="641"/>
      <c r="H39" s="666" t="s">
        <v>2718</v>
      </c>
      <c r="I39" s="656" t="s">
        <v>2719</v>
      </c>
      <c r="J39" s="719"/>
      <c r="K39" s="709" t="s">
        <v>2636</v>
      </c>
      <c r="L39" s="753" t="s">
        <v>2720</v>
      </c>
      <c r="M39" s="711">
        <v>2490</v>
      </c>
      <c r="N39" s="751"/>
      <c r="O39" s="752" t="s">
        <v>2721</v>
      </c>
      <c r="P39" s="747"/>
      <c r="Q39" s="823" t="s">
        <v>2722</v>
      </c>
      <c r="R39" s="824">
        <v>728</v>
      </c>
      <c r="S39" s="830" t="s">
        <v>857</v>
      </c>
      <c r="T39" s="826" t="s">
        <v>2721</v>
      </c>
      <c r="U39" s="827">
        <v>750</v>
      </c>
      <c r="V39" s="826" t="s">
        <v>2723</v>
      </c>
      <c r="X39" s="612" t="s">
        <v>2724</v>
      </c>
    </row>
    <row r="40" s="612" customFormat="1" ht="17.1" customHeight="1" spans="1:24">
      <c r="A40" s="291"/>
      <c r="B40" s="667" t="s">
        <v>2725</v>
      </c>
      <c r="C40" s="632" t="s">
        <v>2726</v>
      </c>
      <c r="D40" s="644"/>
      <c r="E40" s="671" t="s">
        <v>2727</v>
      </c>
      <c r="F40" s="656" t="s">
        <v>2728</v>
      </c>
      <c r="G40" s="641"/>
      <c r="H40" s="666" t="s">
        <v>2729</v>
      </c>
      <c r="I40" s="656" t="s">
        <v>2730</v>
      </c>
      <c r="J40" s="719"/>
      <c r="K40" s="709" t="s">
        <v>2636</v>
      </c>
      <c r="L40" s="753" t="s">
        <v>2731</v>
      </c>
      <c r="M40" s="711">
        <v>3550</v>
      </c>
      <c r="N40" s="751"/>
      <c r="O40" s="752" t="s">
        <v>2732</v>
      </c>
      <c r="P40" s="747"/>
      <c r="Q40" s="823" t="s">
        <v>2733</v>
      </c>
      <c r="R40" s="824">
        <v>728</v>
      </c>
      <c r="S40" s="830"/>
      <c r="T40" s="826" t="s">
        <v>2732</v>
      </c>
      <c r="U40" s="827">
        <v>750</v>
      </c>
      <c r="V40" s="826" t="s">
        <v>2723</v>
      </c>
      <c r="X40" s="612" t="s">
        <v>2734</v>
      </c>
    </row>
    <row r="41" s="612" customFormat="1" ht="17.1" customHeight="1" spans="1:24">
      <c r="A41" s="291" t="s">
        <v>354</v>
      </c>
      <c r="B41" s="667" t="s">
        <v>2735</v>
      </c>
      <c r="C41" s="632" t="s">
        <v>2468</v>
      </c>
      <c r="D41" s="644"/>
      <c r="E41" s="671" t="s">
        <v>2736</v>
      </c>
      <c r="F41" s="656" t="s">
        <v>2534</v>
      </c>
      <c r="G41" s="641"/>
      <c r="H41" s="666" t="s">
        <v>2737</v>
      </c>
      <c r="I41" s="656" t="s">
        <v>2738</v>
      </c>
      <c r="J41" s="719"/>
      <c r="K41" s="709" t="s">
        <v>2636</v>
      </c>
      <c r="L41" s="753" t="s">
        <v>2739</v>
      </c>
      <c r="M41" s="709">
        <v>2700</v>
      </c>
      <c r="N41" s="751"/>
      <c r="O41" s="746" t="s">
        <v>2740</v>
      </c>
      <c r="P41" s="747"/>
      <c r="Q41" s="817" t="s">
        <v>2741</v>
      </c>
      <c r="R41" s="818">
        <v>1198</v>
      </c>
      <c r="S41" s="819"/>
      <c r="T41" s="820" t="s">
        <v>2740</v>
      </c>
      <c r="U41" s="821"/>
      <c r="V41" s="822" t="s">
        <v>2742</v>
      </c>
      <c r="X41" s="612" t="s">
        <v>2743</v>
      </c>
    </row>
    <row r="42" s="612" customFormat="1" ht="17.1" customHeight="1" spans="1:24">
      <c r="A42" s="291"/>
      <c r="B42" s="667" t="s">
        <v>2744</v>
      </c>
      <c r="C42" s="632" t="s">
        <v>2745</v>
      </c>
      <c r="D42" s="644"/>
      <c r="E42" s="671"/>
      <c r="F42" s="656"/>
      <c r="G42" s="641"/>
      <c r="H42" s="652" t="s">
        <v>2746</v>
      </c>
      <c r="I42" s="656" t="s">
        <v>2747</v>
      </c>
      <c r="J42" s="719"/>
      <c r="K42" s="754" t="s">
        <v>2748</v>
      </c>
      <c r="L42" s="754"/>
      <c r="M42" s="754"/>
      <c r="N42" s="751"/>
      <c r="O42" s="755" t="s">
        <v>2749</v>
      </c>
      <c r="P42" s="747" t="s">
        <v>2750</v>
      </c>
      <c r="Q42" s="797" t="s">
        <v>2751</v>
      </c>
      <c r="R42" s="831">
        <v>399</v>
      </c>
      <c r="S42" s="832" t="s">
        <v>876</v>
      </c>
      <c r="T42" s="833" t="s">
        <v>2749</v>
      </c>
      <c r="U42" s="834"/>
      <c r="V42" s="799" t="s">
        <v>2752</v>
      </c>
      <c r="X42" s="612" t="s">
        <v>2753</v>
      </c>
    </row>
    <row r="43" s="612" customFormat="1" ht="17.1" customHeight="1" spans="1:24">
      <c r="A43" s="298"/>
      <c r="B43" s="667"/>
      <c r="C43" s="632"/>
      <c r="D43" s="644"/>
      <c r="E43" s="652" t="s">
        <v>2754</v>
      </c>
      <c r="F43" s="656" t="s">
        <v>2404</v>
      </c>
      <c r="G43" s="641"/>
      <c r="H43" s="652" t="s">
        <v>2755</v>
      </c>
      <c r="I43" s="656" t="s">
        <v>2506</v>
      </c>
      <c r="J43" s="719"/>
      <c r="K43" s="748" t="s">
        <v>2756</v>
      </c>
      <c r="L43" s="756" t="s">
        <v>2757</v>
      </c>
      <c r="M43" s="757">
        <v>3380</v>
      </c>
      <c r="N43" s="751"/>
      <c r="O43" s="755" t="s">
        <v>2758</v>
      </c>
      <c r="P43" s="747"/>
      <c r="Q43" s="797" t="s">
        <v>2759</v>
      </c>
      <c r="R43" s="831">
        <v>798</v>
      </c>
      <c r="S43" s="832" t="s">
        <v>876</v>
      </c>
      <c r="T43" s="833" t="s">
        <v>2758</v>
      </c>
      <c r="U43" s="834"/>
      <c r="V43" s="799" t="s">
        <v>2760</v>
      </c>
      <c r="X43" s="612" t="s">
        <v>2761</v>
      </c>
    </row>
    <row r="44" s="612" customFormat="1" ht="17.1" customHeight="1" spans="1:24">
      <c r="A44" s="298"/>
      <c r="B44" s="672" t="s">
        <v>2762</v>
      </c>
      <c r="C44" s="661"/>
      <c r="D44" s="644"/>
      <c r="E44" s="652" t="s">
        <v>2763</v>
      </c>
      <c r="F44" s="673" t="s">
        <v>2764</v>
      </c>
      <c r="G44" s="641"/>
      <c r="H44" s="652" t="s">
        <v>2765</v>
      </c>
      <c r="I44" s="656" t="s">
        <v>2766</v>
      </c>
      <c r="J44" s="719"/>
      <c r="K44" s="758" t="s">
        <v>2767</v>
      </c>
      <c r="L44" s="759"/>
      <c r="M44" s="759"/>
      <c r="N44" s="736"/>
      <c r="O44" s="755" t="s">
        <v>2768</v>
      </c>
      <c r="P44" s="747"/>
      <c r="Q44" s="797" t="s">
        <v>2769</v>
      </c>
      <c r="R44" s="831">
        <v>2199</v>
      </c>
      <c r="S44" s="832" t="s">
        <v>876</v>
      </c>
      <c r="T44" s="833" t="s">
        <v>2768</v>
      </c>
      <c r="U44" s="834"/>
      <c r="V44" s="799" t="s">
        <v>2770</v>
      </c>
      <c r="X44" s="612" t="s">
        <v>2771</v>
      </c>
    </row>
    <row r="45" s="612" customFormat="1" ht="17.1" customHeight="1" spans="1:24">
      <c r="A45" s="298"/>
      <c r="B45" s="674" t="s">
        <v>2772</v>
      </c>
      <c r="C45" s="661" t="s">
        <v>2773</v>
      </c>
      <c r="D45" s="644"/>
      <c r="E45" s="652" t="s">
        <v>2774</v>
      </c>
      <c r="F45" s="673" t="s">
        <v>2775</v>
      </c>
      <c r="G45" s="641"/>
      <c r="H45" s="652" t="s">
        <v>2776</v>
      </c>
      <c r="I45" s="656" t="s">
        <v>2777</v>
      </c>
      <c r="J45" s="719"/>
      <c r="K45" s="709" t="s">
        <v>2756</v>
      </c>
      <c r="L45" s="760" t="s">
        <v>2778</v>
      </c>
      <c r="M45" s="761">
        <v>2270</v>
      </c>
      <c r="N45" s="736"/>
      <c r="O45" s="755" t="s">
        <v>2779</v>
      </c>
      <c r="P45" s="747"/>
      <c r="Q45" s="797" t="s">
        <v>2780</v>
      </c>
      <c r="R45" s="831">
        <v>3599</v>
      </c>
      <c r="S45" s="832" t="s">
        <v>876</v>
      </c>
      <c r="T45" s="833" t="s">
        <v>2779</v>
      </c>
      <c r="U45" s="834"/>
      <c r="V45" s="799" t="s">
        <v>2781</v>
      </c>
      <c r="X45" s="612" t="s">
        <v>2782</v>
      </c>
    </row>
    <row r="46" s="612" customFormat="1" ht="17.1" customHeight="1" spans="1:24">
      <c r="A46" s="298"/>
      <c r="B46" s="674" t="s">
        <v>2783</v>
      </c>
      <c r="C46" s="661" t="s">
        <v>2784</v>
      </c>
      <c r="D46" s="644"/>
      <c r="E46" s="652"/>
      <c r="F46" s="673"/>
      <c r="G46" s="641"/>
      <c r="H46" s="642" t="s">
        <v>2785</v>
      </c>
      <c r="I46" s="656" t="s">
        <v>2786</v>
      </c>
      <c r="J46" s="719"/>
      <c r="K46" s="709" t="s">
        <v>2756</v>
      </c>
      <c r="L46" s="760" t="s">
        <v>2787</v>
      </c>
      <c r="M46" s="761">
        <v>2420</v>
      </c>
      <c r="N46" s="736"/>
      <c r="O46" s="755" t="s">
        <v>2749</v>
      </c>
      <c r="P46" s="747" t="s">
        <v>2788</v>
      </c>
      <c r="Q46" s="797" t="s">
        <v>2789</v>
      </c>
      <c r="R46" s="831">
        <v>1188</v>
      </c>
      <c r="S46" s="832" t="s">
        <v>876</v>
      </c>
      <c r="T46" s="833" t="s">
        <v>2749</v>
      </c>
      <c r="U46" s="834"/>
      <c r="V46" s="799" t="s">
        <v>2790</v>
      </c>
      <c r="X46" s="612" t="s">
        <v>2791</v>
      </c>
    </row>
    <row r="47" s="612" customFormat="1" ht="17.1" customHeight="1" spans="1:24">
      <c r="A47" s="298"/>
      <c r="B47" s="675" t="s">
        <v>2792</v>
      </c>
      <c r="C47" s="632" t="s">
        <v>2793</v>
      </c>
      <c r="D47" s="644"/>
      <c r="E47" s="676" t="s">
        <v>2794</v>
      </c>
      <c r="F47" s="656" t="s">
        <v>2795</v>
      </c>
      <c r="G47" s="641"/>
      <c r="H47" s="642" t="s">
        <v>2796</v>
      </c>
      <c r="I47" s="656" t="s">
        <v>2797</v>
      </c>
      <c r="J47" s="719"/>
      <c r="K47" s="758" t="s">
        <v>2798</v>
      </c>
      <c r="L47" s="759"/>
      <c r="M47" s="762"/>
      <c r="N47" s="736"/>
      <c r="O47" s="755" t="s">
        <v>2758</v>
      </c>
      <c r="P47" s="747"/>
      <c r="Q47" s="797" t="s">
        <v>2799</v>
      </c>
      <c r="R47" s="831">
        <v>1688</v>
      </c>
      <c r="S47" s="832" t="s">
        <v>876</v>
      </c>
      <c r="T47" s="833" t="s">
        <v>2758</v>
      </c>
      <c r="U47" s="834"/>
      <c r="V47" s="799" t="s">
        <v>2800</v>
      </c>
      <c r="X47" s="612" t="s">
        <v>2801</v>
      </c>
    </row>
    <row r="48" s="612" customFormat="1" ht="17.1" customHeight="1" spans="1:24">
      <c r="A48" s="677"/>
      <c r="B48" s="678"/>
      <c r="C48" s="644"/>
      <c r="D48" s="644"/>
      <c r="E48" s="642"/>
      <c r="F48" s="656"/>
      <c r="G48" s="641"/>
      <c r="H48" s="642" t="s">
        <v>2802</v>
      </c>
      <c r="I48" s="656" t="s">
        <v>2803</v>
      </c>
      <c r="J48" s="719"/>
      <c r="K48" s="709" t="s">
        <v>2756</v>
      </c>
      <c r="L48" s="763" t="s">
        <v>2804</v>
      </c>
      <c r="M48" s="764">
        <v>3900</v>
      </c>
      <c r="N48" s="736"/>
      <c r="O48" s="755" t="s">
        <v>2768</v>
      </c>
      <c r="P48" s="747"/>
      <c r="Q48" s="797" t="s">
        <v>2805</v>
      </c>
      <c r="R48" s="831">
        <v>2688</v>
      </c>
      <c r="S48" s="832" t="s">
        <v>876</v>
      </c>
      <c r="T48" s="833" t="s">
        <v>2768</v>
      </c>
      <c r="U48" s="834"/>
      <c r="V48" s="799" t="s">
        <v>2806</v>
      </c>
      <c r="X48" s="612" t="s">
        <v>2807</v>
      </c>
    </row>
    <row r="49" s="612" customFormat="1" ht="17.1" customHeight="1" spans="1:24">
      <c r="A49" s="677"/>
      <c r="B49" s="679" t="s">
        <v>2808</v>
      </c>
      <c r="C49" s="649"/>
      <c r="D49" s="644"/>
      <c r="E49" s="671" t="s">
        <v>2809</v>
      </c>
      <c r="F49" s="656" t="s">
        <v>2534</v>
      </c>
      <c r="G49" s="641"/>
      <c r="H49" s="642" t="s">
        <v>2810</v>
      </c>
      <c r="I49" s="656" t="s">
        <v>2811</v>
      </c>
      <c r="J49" s="719"/>
      <c r="K49" s="709" t="s">
        <v>2756</v>
      </c>
      <c r="L49" s="765" t="s">
        <v>2812</v>
      </c>
      <c r="M49" s="766">
        <v>4900</v>
      </c>
      <c r="N49" s="736"/>
      <c r="O49" s="755" t="s">
        <v>2779</v>
      </c>
      <c r="P49" s="747"/>
      <c r="Q49" s="797" t="s">
        <v>2813</v>
      </c>
      <c r="R49" s="831">
        <v>4188</v>
      </c>
      <c r="S49" s="832" t="s">
        <v>876</v>
      </c>
      <c r="T49" s="833" t="s">
        <v>2779</v>
      </c>
      <c r="U49" s="834"/>
      <c r="V49" s="799" t="s">
        <v>2814</v>
      </c>
      <c r="X49" s="612" t="s">
        <v>2815</v>
      </c>
    </row>
    <row r="50" s="612" customFormat="1" ht="17.1" customHeight="1" spans="1:24">
      <c r="A50" s="613"/>
      <c r="B50" s="680" t="s">
        <v>2816</v>
      </c>
      <c r="C50" s="661" t="s">
        <v>2506</v>
      </c>
      <c r="D50" s="644"/>
      <c r="E50" s="671" t="s">
        <v>2817</v>
      </c>
      <c r="F50" s="656" t="s">
        <v>2818</v>
      </c>
      <c r="G50" s="641"/>
      <c r="H50" s="642" t="s">
        <v>2819</v>
      </c>
      <c r="I50" s="656" t="s">
        <v>2820</v>
      </c>
      <c r="J50" s="719"/>
      <c r="K50" s="758" t="s">
        <v>2821</v>
      </c>
      <c r="L50" s="759"/>
      <c r="M50" s="759"/>
      <c r="N50" s="736"/>
      <c r="O50" s="755" t="s">
        <v>2749</v>
      </c>
      <c r="P50" s="747" t="s">
        <v>2822</v>
      </c>
      <c r="Q50" s="797" t="s">
        <v>2823</v>
      </c>
      <c r="R50" s="831">
        <v>399</v>
      </c>
      <c r="S50" s="832" t="s">
        <v>876</v>
      </c>
      <c r="T50" s="833" t="s">
        <v>2749</v>
      </c>
      <c r="U50" s="834"/>
      <c r="V50" s="799" t="s">
        <v>2824</v>
      </c>
      <c r="X50" s="612" t="s">
        <v>2825</v>
      </c>
    </row>
    <row r="51" s="612" customFormat="1" ht="17.1" customHeight="1" spans="1:24">
      <c r="A51" s="613"/>
      <c r="B51" s="680" t="s">
        <v>2826</v>
      </c>
      <c r="C51" s="661" t="s">
        <v>2424</v>
      </c>
      <c r="D51" s="644"/>
      <c r="E51" s="671" t="s">
        <v>2827</v>
      </c>
      <c r="F51" s="656" t="s">
        <v>2828</v>
      </c>
      <c r="G51" s="641"/>
      <c r="H51" s="642" t="s">
        <v>2829</v>
      </c>
      <c r="I51" s="656" t="s">
        <v>2830</v>
      </c>
      <c r="J51" s="719"/>
      <c r="K51" s="711" t="s">
        <v>2756</v>
      </c>
      <c r="L51" s="767" t="s">
        <v>2831</v>
      </c>
      <c r="M51" s="768">
        <v>17999</v>
      </c>
      <c r="N51" s="736"/>
      <c r="O51" s="755" t="s">
        <v>2758</v>
      </c>
      <c r="P51" s="747"/>
      <c r="Q51" s="797" t="s">
        <v>2832</v>
      </c>
      <c r="R51" s="831">
        <v>798</v>
      </c>
      <c r="S51" s="832" t="s">
        <v>876</v>
      </c>
      <c r="T51" s="833" t="s">
        <v>2758</v>
      </c>
      <c r="U51" s="834"/>
      <c r="V51" s="799" t="s">
        <v>2833</v>
      </c>
      <c r="X51" s="612" t="s">
        <v>2834</v>
      </c>
    </row>
    <row r="52" s="612" customFormat="1" ht="17.1" customHeight="1" spans="1:24">
      <c r="A52" s="613"/>
      <c r="B52" s="681"/>
      <c r="C52" s="649"/>
      <c r="D52" s="644"/>
      <c r="E52" s="671" t="s">
        <v>2835</v>
      </c>
      <c r="F52" s="656" t="s">
        <v>2836</v>
      </c>
      <c r="G52" s="641"/>
      <c r="H52" s="642" t="s">
        <v>2837</v>
      </c>
      <c r="I52" s="656" t="s">
        <v>2838</v>
      </c>
      <c r="J52" s="719"/>
      <c r="K52" s="745" t="s">
        <v>2839</v>
      </c>
      <c r="L52" s="729"/>
      <c r="M52" s="729"/>
      <c r="N52" s="736"/>
      <c r="O52" s="755" t="s">
        <v>2768</v>
      </c>
      <c r="P52" s="747"/>
      <c r="Q52" s="797" t="s">
        <v>2840</v>
      </c>
      <c r="R52" s="831">
        <v>2199</v>
      </c>
      <c r="S52" s="832" t="s">
        <v>876</v>
      </c>
      <c r="T52" s="833" t="s">
        <v>2768</v>
      </c>
      <c r="U52" s="834"/>
      <c r="V52" s="799" t="s">
        <v>2841</v>
      </c>
      <c r="X52" s="612" t="s">
        <v>2842</v>
      </c>
    </row>
    <row r="53" s="612" customFormat="1" ht="17.1" customHeight="1" spans="1:24">
      <c r="A53" s="613"/>
      <c r="B53" s="682" t="s">
        <v>2843</v>
      </c>
      <c r="C53" s="683"/>
      <c r="D53" s="644"/>
      <c r="E53" s="676" t="s">
        <v>2844</v>
      </c>
      <c r="F53" s="656" t="s">
        <v>2845</v>
      </c>
      <c r="G53" s="641"/>
      <c r="H53" s="642" t="s">
        <v>2846</v>
      </c>
      <c r="I53" s="656" t="s">
        <v>2847</v>
      </c>
      <c r="J53" s="719"/>
      <c r="K53" s="709" t="s">
        <v>2848</v>
      </c>
      <c r="L53" s="769" t="s">
        <v>2849</v>
      </c>
      <c r="M53" s="718">
        <v>45</v>
      </c>
      <c r="N53" s="770"/>
      <c r="O53" s="755" t="s">
        <v>2779</v>
      </c>
      <c r="P53" s="747"/>
      <c r="Q53" s="797" t="s">
        <v>2850</v>
      </c>
      <c r="R53" s="831">
        <v>3599</v>
      </c>
      <c r="S53" s="832" t="s">
        <v>876</v>
      </c>
      <c r="T53" s="833" t="s">
        <v>2779</v>
      </c>
      <c r="U53" s="834"/>
      <c r="V53" s="799" t="s">
        <v>2851</v>
      </c>
      <c r="X53" s="612" t="s">
        <v>2852</v>
      </c>
    </row>
    <row r="54" s="612" customFormat="1" ht="17.1" customHeight="1" spans="1:24">
      <c r="A54" s="613"/>
      <c r="B54" s="675" t="s">
        <v>2853</v>
      </c>
      <c r="C54" s="684" t="s">
        <v>2854</v>
      </c>
      <c r="D54" s="649"/>
      <c r="E54" s="676" t="s">
        <v>2855</v>
      </c>
      <c r="F54" s="656" t="s">
        <v>2856</v>
      </c>
      <c r="G54" s="641"/>
      <c r="H54" s="642" t="s">
        <v>2857</v>
      </c>
      <c r="I54" s="656" t="s">
        <v>2803</v>
      </c>
      <c r="J54" s="719"/>
      <c r="K54" s="709" t="s">
        <v>2848</v>
      </c>
      <c r="L54" s="769" t="s">
        <v>2858</v>
      </c>
      <c r="M54" s="718">
        <v>20</v>
      </c>
      <c r="N54" s="770"/>
      <c r="O54" s="755"/>
      <c r="P54" s="771" t="s">
        <v>2859</v>
      </c>
      <c r="Q54" s="797" t="s">
        <v>2860</v>
      </c>
      <c r="R54" s="831">
        <v>3688</v>
      </c>
      <c r="S54" s="832" t="s">
        <v>876</v>
      </c>
      <c r="T54" s="833"/>
      <c r="U54" s="834"/>
      <c r="V54" s="799" t="s">
        <v>2861</v>
      </c>
      <c r="X54" s="612" t="s">
        <v>2862</v>
      </c>
    </row>
    <row r="55" s="612" customFormat="1" ht="17.1" customHeight="1" spans="1:24">
      <c r="A55" s="613"/>
      <c r="B55" s="675" t="s">
        <v>2863</v>
      </c>
      <c r="C55" s="684" t="s">
        <v>2864</v>
      </c>
      <c r="D55" s="644"/>
      <c r="E55" s="676"/>
      <c r="F55" s="656"/>
      <c r="G55" s="641"/>
      <c r="H55" s="642" t="s">
        <v>2865</v>
      </c>
      <c r="I55" s="656" t="s">
        <v>2866</v>
      </c>
      <c r="J55" s="719"/>
      <c r="K55" s="709" t="s">
        <v>2848</v>
      </c>
      <c r="L55" s="769" t="s">
        <v>2867</v>
      </c>
      <c r="M55" s="718">
        <v>199</v>
      </c>
      <c r="N55" s="772"/>
      <c r="O55" s="773"/>
      <c r="P55" s="773"/>
      <c r="Q55" s="773"/>
      <c r="X55" s="612" t="s">
        <v>2868</v>
      </c>
    </row>
    <row r="56" s="612" customFormat="1" ht="17.1" customHeight="1" spans="1:24">
      <c r="A56" s="613"/>
      <c r="B56" s="675" t="s">
        <v>2869</v>
      </c>
      <c r="C56" s="684" t="s">
        <v>2864</v>
      </c>
      <c r="D56" s="644"/>
      <c r="E56" s="676" t="s">
        <v>2870</v>
      </c>
      <c r="F56" s="656" t="s">
        <v>2871</v>
      </c>
      <c r="G56" s="641"/>
      <c r="H56" s="642" t="s">
        <v>2872</v>
      </c>
      <c r="I56" s="656" t="s">
        <v>2873</v>
      </c>
      <c r="J56" s="719"/>
      <c r="K56" s="709" t="s">
        <v>2848</v>
      </c>
      <c r="L56" s="774" t="s">
        <v>2874</v>
      </c>
      <c r="M56" s="739">
        <v>530</v>
      </c>
      <c r="N56" s="772"/>
      <c r="O56" s="773"/>
      <c r="P56" s="773"/>
      <c r="Q56" s="773"/>
      <c r="X56" s="612" t="s">
        <v>2875</v>
      </c>
    </row>
    <row r="57" s="612" customFormat="1" ht="17.1" customHeight="1" spans="1:24">
      <c r="A57" s="613"/>
      <c r="B57" s="667" t="s">
        <v>2876</v>
      </c>
      <c r="C57" s="684" t="s">
        <v>2877</v>
      </c>
      <c r="D57" s="644"/>
      <c r="E57" s="676" t="s">
        <v>2878</v>
      </c>
      <c r="F57" s="656" t="s">
        <v>2879</v>
      </c>
      <c r="G57" s="641"/>
      <c r="H57" s="642" t="s">
        <v>2880</v>
      </c>
      <c r="I57" s="656" t="s">
        <v>2881</v>
      </c>
      <c r="J57" s="775"/>
      <c r="K57" s="709" t="s">
        <v>2848</v>
      </c>
      <c r="L57" s="774" t="s">
        <v>2882</v>
      </c>
      <c r="M57" s="739">
        <v>590</v>
      </c>
      <c r="N57" s="772"/>
      <c r="O57" s="776"/>
      <c r="P57" s="776"/>
      <c r="Q57" s="776"/>
      <c r="X57" s="612" t="s">
        <v>2883</v>
      </c>
    </row>
    <row r="58" s="612" customFormat="1" ht="17.1" customHeight="1" spans="1:24">
      <c r="A58" s="613"/>
      <c r="B58" s="647"/>
      <c r="C58" s="632"/>
      <c r="D58" s="644"/>
      <c r="E58" s="676"/>
      <c r="F58" s="656"/>
      <c r="G58" s="641"/>
      <c r="H58" s="685" t="s">
        <v>2884</v>
      </c>
      <c r="I58" s="656" t="s">
        <v>2645</v>
      </c>
      <c r="J58" s="719"/>
      <c r="K58" s="709" t="s">
        <v>2848</v>
      </c>
      <c r="L58" s="774" t="s">
        <v>2885</v>
      </c>
      <c r="M58" s="739">
        <v>830</v>
      </c>
      <c r="N58" s="772"/>
      <c r="O58" s="776"/>
      <c r="P58" s="776"/>
      <c r="Q58" s="776"/>
      <c r="X58" s="612" t="s">
        <v>2886</v>
      </c>
    </row>
    <row r="59" s="612" customFormat="1" ht="30" customHeight="1" spans="1:24">
      <c r="A59" s="613"/>
      <c r="B59" s="647" t="s">
        <v>2887</v>
      </c>
      <c r="C59" s="632" t="s">
        <v>2888</v>
      </c>
      <c r="D59" s="644"/>
      <c r="E59" s="671" t="s">
        <v>2889</v>
      </c>
      <c r="F59" s="656" t="s">
        <v>2890</v>
      </c>
      <c r="G59" s="641"/>
      <c r="H59" s="642" t="s">
        <v>2891</v>
      </c>
      <c r="I59" s="656" t="s">
        <v>2892</v>
      </c>
      <c r="J59" s="719"/>
      <c r="K59" s="777"/>
      <c r="L59" s="778" t="s">
        <v>2893</v>
      </c>
      <c r="M59" s="779" t="s">
        <v>2894</v>
      </c>
      <c r="N59" s="772"/>
      <c r="O59" s="780"/>
      <c r="P59" s="780"/>
      <c r="Q59" s="780"/>
      <c r="X59" s="612" t="s">
        <v>2895</v>
      </c>
    </row>
    <row r="60" s="612" customFormat="1" ht="17.1" customHeight="1" spans="1:24">
      <c r="A60" s="613"/>
      <c r="B60" s="686" t="s">
        <v>2896</v>
      </c>
      <c r="C60" s="632" t="s">
        <v>2897</v>
      </c>
      <c r="D60" s="644"/>
      <c r="E60" s="671" t="s">
        <v>2898</v>
      </c>
      <c r="F60" s="656" t="s">
        <v>2899</v>
      </c>
      <c r="G60" s="641"/>
      <c r="H60" s="642" t="s">
        <v>2900</v>
      </c>
      <c r="I60" s="656" t="s">
        <v>2544</v>
      </c>
      <c r="J60" s="719"/>
      <c r="K60" s="777"/>
      <c r="L60" s="778" t="s">
        <v>2893</v>
      </c>
      <c r="M60" s="779" t="s">
        <v>2901</v>
      </c>
      <c r="N60" s="770"/>
      <c r="X60" s="612" t="s">
        <v>2902</v>
      </c>
    </row>
    <row r="61" s="612" customFormat="1" ht="17.1" customHeight="1" spans="1:24">
      <c r="A61" s="613"/>
      <c r="B61" s="686" t="s">
        <v>2903</v>
      </c>
      <c r="C61" s="632" t="s">
        <v>2904</v>
      </c>
      <c r="D61" s="644"/>
      <c r="E61" s="671"/>
      <c r="F61" s="656"/>
      <c r="G61" s="641"/>
      <c r="H61" s="687" t="s">
        <v>2905</v>
      </c>
      <c r="I61" s="656" t="s">
        <v>2726</v>
      </c>
      <c r="J61" s="719"/>
      <c r="K61" s="777"/>
      <c r="L61" s="778" t="s">
        <v>2906</v>
      </c>
      <c r="M61" s="779" t="s">
        <v>2907</v>
      </c>
      <c r="N61" s="772"/>
      <c r="X61" s="612" t="s">
        <v>2908</v>
      </c>
    </row>
    <row r="62" s="612" customFormat="1" ht="17.1" customHeight="1" spans="1:24">
      <c r="A62" s="613"/>
      <c r="B62" s="686" t="s">
        <v>2909</v>
      </c>
      <c r="C62" s="632" t="s">
        <v>2897</v>
      </c>
      <c r="D62" s="644"/>
      <c r="E62" s="671" t="s">
        <v>2910</v>
      </c>
      <c r="F62" s="656" t="s">
        <v>2911</v>
      </c>
      <c r="G62" s="641"/>
      <c r="H62" s="687"/>
      <c r="I62" s="656"/>
      <c r="J62" s="719"/>
      <c r="K62" s="777"/>
      <c r="L62" s="778" t="s">
        <v>2906</v>
      </c>
      <c r="M62" s="779" t="s">
        <v>2912</v>
      </c>
      <c r="N62" s="772"/>
      <c r="X62" s="612" t="s">
        <v>2913</v>
      </c>
    </row>
    <row r="63" s="612" customFormat="1" ht="17.1" customHeight="1" spans="1:24">
      <c r="A63" s="613"/>
      <c r="B63" s="686" t="s">
        <v>2914</v>
      </c>
      <c r="C63" s="632" t="s">
        <v>2904</v>
      </c>
      <c r="D63" s="644"/>
      <c r="E63" s="671"/>
      <c r="F63" s="656"/>
      <c r="G63" s="641"/>
      <c r="H63" s="642"/>
      <c r="I63" s="656"/>
      <c r="J63" s="719"/>
      <c r="K63" s="777" t="s">
        <v>2915</v>
      </c>
      <c r="L63" s="781" t="s">
        <v>2916</v>
      </c>
      <c r="M63" s="781"/>
      <c r="N63" s="772"/>
      <c r="X63" s="612" t="s">
        <v>2917</v>
      </c>
    </row>
    <row r="64" s="612" customFormat="1" ht="17.1" customHeight="1" spans="1:24">
      <c r="A64" s="613"/>
      <c r="B64" s="688" t="s">
        <v>2918</v>
      </c>
      <c r="C64" s="632" t="s">
        <v>2434</v>
      </c>
      <c r="D64" s="644"/>
      <c r="E64" s="671" t="s">
        <v>2919</v>
      </c>
      <c r="F64" s="656" t="s">
        <v>2890</v>
      </c>
      <c r="G64" s="641"/>
      <c r="H64" s="689" t="s">
        <v>2920</v>
      </c>
      <c r="I64" s="782"/>
      <c r="J64" s="719"/>
      <c r="K64" s="777"/>
      <c r="L64" s="783" t="s">
        <v>2921</v>
      </c>
      <c r="M64" s="784" t="s">
        <v>2922</v>
      </c>
      <c r="N64" s="772"/>
      <c r="X64" s="612" t="s">
        <v>2923</v>
      </c>
    </row>
    <row r="65" s="612" customFormat="1" ht="17.1" customHeight="1" spans="1:24">
      <c r="A65" s="613"/>
      <c r="B65" s="688" t="s">
        <v>2924</v>
      </c>
      <c r="C65" s="632" t="s">
        <v>2434</v>
      </c>
      <c r="D65" s="644"/>
      <c r="E65" s="671" t="s">
        <v>2925</v>
      </c>
      <c r="F65" s="656" t="s">
        <v>2926</v>
      </c>
      <c r="G65" s="641"/>
      <c r="H65" s="835" t="s">
        <v>2927</v>
      </c>
      <c r="I65" s="656" t="s">
        <v>2928</v>
      </c>
      <c r="J65" s="719"/>
      <c r="K65" s="777"/>
      <c r="L65" s="783" t="s">
        <v>2921</v>
      </c>
      <c r="M65" s="784" t="s">
        <v>2929</v>
      </c>
      <c r="N65" s="772"/>
      <c r="X65" s="612" t="s">
        <v>2930</v>
      </c>
    </row>
    <row r="66" s="612" customFormat="1" ht="17.1" customHeight="1" spans="1:24">
      <c r="A66" s="613"/>
      <c r="B66" s="686" t="s">
        <v>2931</v>
      </c>
      <c r="C66" s="632" t="s">
        <v>2932</v>
      </c>
      <c r="D66" s="644"/>
      <c r="E66" s="671" t="s">
        <v>2933</v>
      </c>
      <c r="F66" s="656" t="s">
        <v>2934</v>
      </c>
      <c r="G66" s="641"/>
      <c r="H66" s="835" t="s">
        <v>2935</v>
      </c>
      <c r="I66" s="656" t="s">
        <v>2936</v>
      </c>
      <c r="J66" s="719"/>
      <c r="K66" s="777"/>
      <c r="L66" s="783" t="s">
        <v>2921</v>
      </c>
      <c r="M66" s="784" t="s">
        <v>2937</v>
      </c>
      <c r="N66" s="772"/>
      <c r="X66" s="612" t="s">
        <v>2938</v>
      </c>
    </row>
    <row r="67" s="612" customFormat="1" ht="17.1" customHeight="1" spans="1:24">
      <c r="A67" s="613"/>
      <c r="B67" s="686" t="s">
        <v>2939</v>
      </c>
      <c r="C67" s="632" t="s">
        <v>2940</v>
      </c>
      <c r="D67" s="644"/>
      <c r="E67" s="671" t="s">
        <v>2941</v>
      </c>
      <c r="F67" s="656" t="s">
        <v>2942</v>
      </c>
      <c r="G67" s="641"/>
      <c r="H67" s="687" t="s">
        <v>2943</v>
      </c>
      <c r="I67" s="656" t="s">
        <v>2404</v>
      </c>
      <c r="J67" s="719"/>
      <c r="K67" s="777"/>
      <c r="L67" s="783" t="s">
        <v>2921</v>
      </c>
      <c r="M67" s="784" t="s">
        <v>2944</v>
      </c>
      <c r="N67" s="772"/>
      <c r="X67" s="612" t="s">
        <v>2945</v>
      </c>
    </row>
    <row r="68" s="612" customFormat="1" ht="17.1" customHeight="1" spans="1:24">
      <c r="A68" s="613"/>
      <c r="B68" s="686" t="s">
        <v>2946</v>
      </c>
      <c r="C68" s="632" t="s">
        <v>2424</v>
      </c>
      <c r="D68" s="644"/>
      <c r="E68" s="671" t="s">
        <v>2947</v>
      </c>
      <c r="F68" s="656" t="s">
        <v>2440</v>
      </c>
      <c r="G68" s="641"/>
      <c r="H68" s="687"/>
      <c r="I68" s="656"/>
      <c r="J68" s="719"/>
      <c r="K68" s="862" t="s">
        <v>2948</v>
      </c>
      <c r="L68" s="863" t="s">
        <v>2949</v>
      </c>
      <c r="M68" s="864" t="s">
        <v>2950</v>
      </c>
      <c r="N68" s="772"/>
      <c r="X68" s="612" t="s">
        <v>2624</v>
      </c>
    </row>
    <row r="69" s="612" customFormat="1" ht="17.1" customHeight="1" spans="1:24">
      <c r="A69" s="613"/>
      <c r="B69" s="686" t="s">
        <v>2951</v>
      </c>
      <c r="C69" s="632" t="s">
        <v>2932</v>
      </c>
      <c r="D69" s="644"/>
      <c r="E69" s="671" t="s">
        <v>2952</v>
      </c>
      <c r="F69" s="656" t="s">
        <v>2942</v>
      </c>
      <c r="G69" s="641"/>
      <c r="H69" s="687" t="s">
        <v>2953</v>
      </c>
      <c r="I69" s="656" t="s">
        <v>2928</v>
      </c>
      <c r="J69" s="719"/>
      <c r="K69" s="862"/>
      <c r="L69" s="863" t="s">
        <v>2949</v>
      </c>
      <c r="M69" s="864" t="s">
        <v>2954</v>
      </c>
      <c r="N69" s="772"/>
      <c r="X69" s="612" t="s">
        <v>2955</v>
      </c>
    </row>
    <row r="70" s="612" customFormat="1" ht="17.1" customHeight="1" spans="1:24">
      <c r="A70" s="613"/>
      <c r="B70" s="836" t="s">
        <v>2956</v>
      </c>
      <c r="C70" s="837" t="s">
        <v>2932</v>
      </c>
      <c r="D70" s="644"/>
      <c r="E70" s="671" t="s">
        <v>2957</v>
      </c>
      <c r="F70" s="656" t="s">
        <v>2958</v>
      </c>
      <c r="G70" s="641"/>
      <c r="H70" s="687"/>
      <c r="I70" s="656"/>
      <c r="J70" s="719"/>
      <c r="K70" s="862"/>
      <c r="L70" s="863" t="s">
        <v>2949</v>
      </c>
      <c r="M70" s="864" t="s">
        <v>2959</v>
      </c>
      <c r="X70" s="612" t="s">
        <v>2960</v>
      </c>
    </row>
    <row r="71" s="612" customFormat="1" ht="17.1" customHeight="1" spans="1:13">
      <c r="A71" s="613"/>
      <c r="B71" s="836" t="s">
        <v>2961</v>
      </c>
      <c r="C71" s="837" t="s">
        <v>2932</v>
      </c>
      <c r="D71" s="644"/>
      <c r="E71" s="671"/>
      <c r="F71" s="656"/>
      <c r="G71" s="641"/>
      <c r="H71" s="687" t="s">
        <v>2962</v>
      </c>
      <c r="I71" s="656" t="s">
        <v>2928</v>
      </c>
      <c r="J71" s="719"/>
      <c r="K71" s="862"/>
      <c r="L71" s="865" t="s">
        <v>2949</v>
      </c>
      <c r="M71" s="866" t="s">
        <v>2963</v>
      </c>
    </row>
    <row r="72" s="612" customFormat="1" ht="17.1" customHeight="1" spans="1:13">
      <c r="A72" s="613"/>
      <c r="B72" s="836" t="s">
        <v>2964</v>
      </c>
      <c r="C72" s="837" t="s">
        <v>2965</v>
      </c>
      <c r="D72" s="644"/>
      <c r="E72" s="671" t="s">
        <v>2966</v>
      </c>
      <c r="F72" s="656" t="s">
        <v>2967</v>
      </c>
      <c r="G72" s="641"/>
      <c r="H72" s="665" t="s">
        <v>2968</v>
      </c>
      <c r="I72" s="673" t="s">
        <v>2928</v>
      </c>
      <c r="J72" s="719"/>
      <c r="K72" s="862"/>
      <c r="L72" s="863" t="s">
        <v>2949</v>
      </c>
      <c r="M72" s="864" t="s">
        <v>2969</v>
      </c>
    </row>
    <row r="73" s="612" customFormat="1" ht="17.1" customHeight="1" spans="1:13">
      <c r="A73" s="613"/>
      <c r="B73" s="836" t="s">
        <v>2970</v>
      </c>
      <c r="C73" s="837" t="s">
        <v>2965</v>
      </c>
      <c r="D73" s="644"/>
      <c r="E73" s="671"/>
      <c r="F73" s="656"/>
      <c r="G73" s="641"/>
      <c r="H73" s="687" t="s">
        <v>2971</v>
      </c>
      <c r="I73" s="656" t="s">
        <v>2972</v>
      </c>
      <c r="J73" s="719"/>
      <c r="K73" s="862"/>
      <c r="L73" s="863" t="s">
        <v>2949</v>
      </c>
      <c r="M73" s="867" t="s">
        <v>2973</v>
      </c>
    </row>
    <row r="74" s="612" customFormat="1" ht="17.1" customHeight="1" spans="1:13">
      <c r="A74" s="613"/>
      <c r="B74" s="686"/>
      <c r="C74" s="632"/>
      <c r="D74" s="644"/>
      <c r="E74" s="671"/>
      <c r="F74" s="656"/>
      <c r="G74" s="641"/>
      <c r="H74" s="687" t="s">
        <v>2974</v>
      </c>
      <c r="I74" s="656" t="s">
        <v>2975</v>
      </c>
      <c r="J74" s="719"/>
      <c r="K74" s="862"/>
      <c r="L74" s="863" t="s">
        <v>2949</v>
      </c>
      <c r="M74" s="864" t="s">
        <v>2976</v>
      </c>
    </row>
    <row r="75" s="612" customFormat="1" ht="17.1" customHeight="1" spans="1:13">
      <c r="A75" s="613"/>
      <c r="B75" s="686" t="s">
        <v>2977</v>
      </c>
      <c r="C75" s="632" t="s">
        <v>2978</v>
      </c>
      <c r="D75" s="644"/>
      <c r="E75" s="838" t="s">
        <v>2979</v>
      </c>
      <c r="F75" s="839"/>
      <c r="G75" s="641"/>
      <c r="H75" s="687" t="s">
        <v>2980</v>
      </c>
      <c r="I75" s="656" t="s">
        <v>2975</v>
      </c>
      <c r="J75" s="719"/>
      <c r="K75" s="862"/>
      <c r="L75" s="863" t="s">
        <v>2949</v>
      </c>
      <c r="M75" s="864" t="s">
        <v>2981</v>
      </c>
    </row>
    <row r="76" s="612" customFormat="1" ht="17.1" customHeight="1" spans="1:13">
      <c r="A76" s="613"/>
      <c r="B76" s="686" t="s">
        <v>2982</v>
      </c>
      <c r="C76" s="632" t="s">
        <v>2978</v>
      </c>
      <c r="D76" s="644"/>
      <c r="E76" s="651" t="s">
        <v>2983</v>
      </c>
      <c r="F76" s="656" t="s">
        <v>2534</v>
      </c>
      <c r="G76" s="641"/>
      <c r="H76" s="687" t="s">
        <v>2984</v>
      </c>
      <c r="I76" s="656" t="s">
        <v>2534</v>
      </c>
      <c r="J76" s="719"/>
      <c r="K76" s="862"/>
      <c r="L76" s="868" t="s">
        <v>2949</v>
      </c>
      <c r="M76" s="869" t="s">
        <v>2985</v>
      </c>
    </row>
    <row r="77" s="612" customFormat="1" ht="17.1" customHeight="1" spans="1:13">
      <c r="A77" s="613"/>
      <c r="B77" s="840" t="s">
        <v>2986</v>
      </c>
      <c r="C77" s="632" t="s">
        <v>2856</v>
      </c>
      <c r="D77" s="644"/>
      <c r="E77" s="651" t="s">
        <v>2987</v>
      </c>
      <c r="F77" s="656" t="s">
        <v>2988</v>
      </c>
      <c r="G77" s="641"/>
      <c r="H77" s="687" t="s">
        <v>2989</v>
      </c>
      <c r="I77" s="656" t="s">
        <v>2418</v>
      </c>
      <c r="J77" s="719"/>
      <c r="K77" s="862"/>
      <c r="L77" s="870" t="s">
        <v>2949</v>
      </c>
      <c r="M77" s="871" t="s">
        <v>2990</v>
      </c>
    </row>
    <row r="78" s="612" customFormat="1" ht="17.1" customHeight="1" spans="1:13">
      <c r="A78" s="613"/>
      <c r="B78" s="840" t="s">
        <v>2991</v>
      </c>
      <c r="C78" s="632" t="s">
        <v>2988</v>
      </c>
      <c r="D78" s="644"/>
      <c r="E78" s="651" t="s">
        <v>2992</v>
      </c>
      <c r="F78" s="656" t="s">
        <v>2553</v>
      </c>
      <c r="G78" s="641"/>
      <c r="H78" s="835" t="s">
        <v>2993</v>
      </c>
      <c r="I78" s="656" t="s">
        <v>2418</v>
      </c>
      <c r="J78" s="719"/>
      <c r="K78" s="872" t="s">
        <v>2848</v>
      </c>
      <c r="L78" s="873" t="s">
        <v>2994</v>
      </c>
      <c r="M78" s="874" t="s">
        <v>2995</v>
      </c>
    </row>
    <row r="79" s="612" customFormat="1" ht="17.1" customHeight="1" spans="1:13">
      <c r="A79" s="613"/>
      <c r="B79" s="841" t="s">
        <v>2996</v>
      </c>
      <c r="C79" s="632" t="s">
        <v>2432</v>
      </c>
      <c r="D79" s="644"/>
      <c r="E79" s="651" t="s">
        <v>2997</v>
      </c>
      <c r="F79" s="656" t="s">
        <v>2926</v>
      </c>
      <c r="G79" s="641"/>
      <c r="H79" s="687" t="s">
        <v>2998</v>
      </c>
      <c r="I79" s="656" t="s">
        <v>2999</v>
      </c>
      <c r="J79" s="719"/>
      <c r="K79" s="872"/>
      <c r="L79" s="873" t="s">
        <v>3000</v>
      </c>
      <c r="M79" s="874" t="s">
        <v>3001</v>
      </c>
    </row>
    <row r="80" s="612" customFormat="1" ht="17.1" customHeight="1" spans="1:13">
      <c r="A80" s="613"/>
      <c r="B80" s="841" t="s">
        <v>3002</v>
      </c>
      <c r="C80" s="632" t="s">
        <v>2424</v>
      </c>
      <c r="D80" s="842"/>
      <c r="E80" s="651" t="s">
        <v>3003</v>
      </c>
      <c r="F80" s="656" t="s">
        <v>2934</v>
      </c>
      <c r="G80" s="641"/>
      <c r="H80" s="642" t="s">
        <v>3004</v>
      </c>
      <c r="I80" s="656" t="s">
        <v>2645</v>
      </c>
      <c r="J80" s="719"/>
      <c r="K80" s="872"/>
      <c r="L80" s="873" t="s">
        <v>2994</v>
      </c>
      <c r="M80" s="875" t="s">
        <v>3005</v>
      </c>
    </row>
    <row r="81" s="612" customFormat="1" ht="17.1" customHeight="1" spans="1:13">
      <c r="A81" s="613"/>
      <c r="B81" s="841" t="s">
        <v>3006</v>
      </c>
      <c r="C81" s="632" t="s">
        <v>2871</v>
      </c>
      <c r="D81" s="644"/>
      <c r="E81" s="651" t="s">
        <v>3007</v>
      </c>
      <c r="F81" s="656" t="s">
        <v>2881</v>
      </c>
      <c r="G81" s="641"/>
      <c r="H81" s="642" t="s">
        <v>3008</v>
      </c>
      <c r="I81" s="656" t="s">
        <v>2544</v>
      </c>
      <c r="J81" s="719"/>
      <c r="K81" s="876"/>
      <c r="L81" s="876"/>
      <c r="M81" s="877"/>
    </row>
    <row r="82" s="612" customFormat="1" ht="17.1" customHeight="1" spans="1:13">
      <c r="A82" s="613"/>
      <c r="B82" s="836" t="s">
        <v>3009</v>
      </c>
      <c r="C82" s="837" t="s">
        <v>2899</v>
      </c>
      <c r="D82" s="644"/>
      <c r="E82" s="651" t="s">
        <v>3010</v>
      </c>
      <c r="F82" s="656" t="s">
        <v>2494</v>
      </c>
      <c r="G82" s="641"/>
      <c r="H82" s="642"/>
      <c r="I82" s="656"/>
      <c r="J82" s="719"/>
      <c r="K82" s="876"/>
      <c r="L82" s="876"/>
      <c r="M82" s="877"/>
    </row>
    <row r="83" s="612" customFormat="1" ht="17.1" customHeight="1" spans="1:13">
      <c r="A83" s="613"/>
      <c r="B83" s="836" t="s">
        <v>3011</v>
      </c>
      <c r="C83" s="837" t="s">
        <v>2424</v>
      </c>
      <c r="D83" s="644"/>
      <c r="E83" s="651" t="s">
        <v>3012</v>
      </c>
      <c r="F83" s="656" t="s">
        <v>2494</v>
      </c>
      <c r="G83" s="641"/>
      <c r="H83" s="835" t="s">
        <v>3013</v>
      </c>
      <c r="I83" s="656" t="s">
        <v>2406</v>
      </c>
      <c r="J83" s="719"/>
      <c r="K83" s="876"/>
      <c r="L83" s="876"/>
      <c r="M83" s="877"/>
    </row>
    <row r="84" s="612" customFormat="1" ht="17.1" customHeight="1" spans="1:13">
      <c r="A84" s="613"/>
      <c r="B84" s="686"/>
      <c r="C84" s="632"/>
      <c r="D84" s="644"/>
      <c r="E84" s="651" t="s">
        <v>3014</v>
      </c>
      <c r="F84" s="656" t="s">
        <v>3015</v>
      </c>
      <c r="G84" s="641"/>
      <c r="H84" s="835" t="s">
        <v>3016</v>
      </c>
      <c r="I84" s="656" t="s">
        <v>3017</v>
      </c>
      <c r="J84" s="719"/>
      <c r="K84" s="876"/>
      <c r="L84" s="876"/>
      <c r="M84" s="877"/>
    </row>
    <row r="85" s="612" customFormat="1" ht="17.1" customHeight="1" spans="1:13">
      <c r="A85" s="613"/>
      <c r="B85" s="841" t="s">
        <v>3018</v>
      </c>
      <c r="C85" s="632" t="s">
        <v>2424</v>
      </c>
      <c r="D85" s="644"/>
      <c r="E85" s="651" t="s">
        <v>3019</v>
      </c>
      <c r="F85" s="656" t="s">
        <v>3020</v>
      </c>
      <c r="G85" s="641"/>
      <c r="H85" s="835" t="s">
        <v>3021</v>
      </c>
      <c r="I85" s="656" t="s">
        <v>3022</v>
      </c>
      <c r="J85" s="719"/>
      <c r="K85" s="876"/>
      <c r="L85" s="876"/>
      <c r="M85" s="877"/>
    </row>
    <row r="86" s="612" customFormat="1" ht="17.1" customHeight="1" spans="1:13">
      <c r="A86" s="613"/>
      <c r="B86" s="841" t="s">
        <v>3023</v>
      </c>
      <c r="C86" s="632" t="s">
        <v>2424</v>
      </c>
      <c r="D86" s="644"/>
      <c r="E86" s="651" t="s">
        <v>3024</v>
      </c>
      <c r="F86" s="656" t="s">
        <v>2773</v>
      </c>
      <c r="G86" s="641"/>
      <c r="H86" s="843" t="s">
        <v>3025</v>
      </c>
      <c r="I86" s="878" t="s">
        <v>2890</v>
      </c>
      <c r="J86" s="879"/>
      <c r="K86" s="876"/>
      <c r="L86" s="876"/>
      <c r="M86" s="877"/>
    </row>
    <row r="87" s="612" customFormat="1" ht="17.1" customHeight="1" spans="1:13">
      <c r="A87" s="613"/>
      <c r="B87" s="841" t="s">
        <v>3026</v>
      </c>
      <c r="C87" s="684" t="s">
        <v>3027</v>
      </c>
      <c r="D87" s="644"/>
      <c r="E87" s="651" t="s">
        <v>3028</v>
      </c>
      <c r="F87" s="656" t="s">
        <v>2685</v>
      </c>
      <c r="G87" s="641"/>
      <c r="H87" s="844"/>
      <c r="I87" s="878"/>
      <c r="J87" s="880"/>
      <c r="K87" s="876"/>
      <c r="L87" s="876"/>
      <c r="M87" s="877"/>
    </row>
    <row r="88" s="612" customFormat="1" ht="17.1" customHeight="1" spans="1:13">
      <c r="A88" s="613"/>
      <c r="B88" s="841" t="s">
        <v>3029</v>
      </c>
      <c r="C88" s="684" t="s">
        <v>2424</v>
      </c>
      <c r="D88" s="644"/>
      <c r="E88" s="651" t="s">
        <v>3030</v>
      </c>
      <c r="F88" s="656" t="s">
        <v>3031</v>
      </c>
      <c r="G88" s="641"/>
      <c r="H88" s="845" t="s">
        <v>3032</v>
      </c>
      <c r="I88" s="881"/>
      <c r="J88" s="880"/>
      <c r="K88" s="876"/>
      <c r="L88" s="876"/>
      <c r="M88" s="877"/>
    </row>
    <row r="89" s="612" customFormat="1" ht="17.1" customHeight="1" spans="1:13">
      <c r="A89" s="613"/>
      <c r="B89" s="686" t="s">
        <v>3</v>
      </c>
      <c r="C89" s="684"/>
      <c r="D89" s="644"/>
      <c r="E89" s="651"/>
      <c r="F89" s="656"/>
      <c r="G89" s="641"/>
      <c r="H89" s="844" t="s">
        <v>3033</v>
      </c>
      <c r="I89" s="878" t="s">
        <v>3034</v>
      </c>
      <c r="J89" s="880"/>
      <c r="K89" s="876"/>
      <c r="L89" s="876"/>
      <c r="M89" s="877"/>
    </row>
    <row r="90" s="612" customFormat="1" ht="17.1" customHeight="1" spans="1:13">
      <c r="A90" s="613"/>
      <c r="B90" s="841" t="s">
        <v>3035</v>
      </c>
      <c r="C90" s="684" t="s">
        <v>2424</v>
      </c>
      <c r="D90" s="644"/>
      <c r="E90" s="664" t="s">
        <v>3036</v>
      </c>
      <c r="F90" s="656" t="s">
        <v>3037</v>
      </c>
      <c r="G90" s="641"/>
      <c r="H90" s="844" t="s">
        <v>3038</v>
      </c>
      <c r="I90" s="878" t="s">
        <v>3031</v>
      </c>
      <c r="J90" s="880"/>
      <c r="K90" s="876"/>
      <c r="L90" s="876"/>
      <c r="M90" s="877"/>
    </row>
    <row r="91" s="612" customFormat="1" ht="17.1" customHeight="1" spans="1:13">
      <c r="A91" s="613"/>
      <c r="B91" s="841" t="s">
        <v>3039</v>
      </c>
      <c r="C91" s="684" t="s">
        <v>2424</v>
      </c>
      <c r="D91" s="644"/>
      <c r="E91" s="651"/>
      <c r="F91" s="656"/>
      <c r="G91" s="641"/>
      <c r="H91" s="844" t="s">
        <v>3040</v>
      </c>
      <c r="I91" s="878" t="s">
        <v>3041</v>
      </c>
      <c r="J91" s="882"/>
      <c r="K91" s="876"/>
      <c r="L91" s="876"/>
      <c r="M91" s="877"/>
    </row>
    <row r="92" s="612" customFormat="1" ht="17.1" customHeight="1" spans="1:13">
      <c r="A92" s="613"/>
      <c r="B92" s="686"/>
      <c r="C92" s="684"/>
      <c r="D92" s="644"/>
      <c r="E92" s="651" t="s">
        <v>3042</v>
      </c>
      <c r="F92" s="656" t="s">
        <v>2534</v>
      </c>
      <c r="G92" s="641"/>
      <c r="H92" s="844" t="s">
        <v>3043</v>
      </c>
      <c r="I92" s="878" t="s">
        <v>3044</v>
      </c>
      <c r="J92"/>
      <c r="K92" s="876"/>
      <c r="L92" s="876"/>
      <c r="M92" s="877"/>
    </row>
    <row r="93" s="612" customFormat="1" ht="17.1" customHeight="1" spans="1:13">
      <c r="A93" s="613"/>
      <c r="B93" s="846" t="s">
        <v>3045</v>
      </c>
      <c r="C93" s="684" t="s">
        <v>3046</v>
      </c>
      <c r="D93" s="644"/>
      <c r="E93" s="651" t="s">
        <v>3047</v>
      </c>
      <c r="F93" s="656" t="s">
        <v>2553</v>
      </c>
      <c r="G93" s="641"/>
      <c r="H93" s="844"/>
      <c r="I93" s="878"/>
      <c r="J93" s="719"/>
      <c r="K93" s="876"/>
      <c r="L93" s="876"/>
      <c r="M93" s="877"/>
    </row>
    <row r="94" s="612" customFormat="1" ht="17.1" customHeight="1" spans="1:13">
      <c r="A94" s="613"/>
      <c r="B94" s="847" t="s">
        <v>3048</v>
      </c>
      <c r="C94" s="632" t="s">
        <v>3046</v>
      </c>
      <c r="D94" s="644"/>
      <c r="E94" s="651" t="s">
        <v>3049</v>
      </c>
      <c r="F94" s="656" t="s">
        <v>2890</v>
      </c>
      <c r="G94" s="641"/>
      <c r="H94" s="844"/>
      <c r="I94" s="878"/>
      <c r="J94" s="719"/>
      <c r="K94" s="876"/>
      <c r="L94" s="876"/>
      <c r="M94" s="877"/>
    </row>
    <row r="95" s="612" customFormat="1" ht="17.1" customHeight="1" spans="1:13">
      <c r="A95" s="613"/>
      <c r="B95" s="846" t="s">
        <v>3050</v>
      </c>
      <c r="C95" s="684" t="s">
        <v>2451</v>
      </c>
      <c r="D95" s="644"/>
      <c r="E95" s="651" t="s">
        <v>3051</v>
      </c>
      <c r="F95" s="656" t="s">
        <v>3052</v>
      </c>
      <c r="G95" s="641"/>
      <c r="H95" s="848" t="s">
        <v>3053</v>
      </c>
      <c r="I95" s="883"/>
      <c r="J95" s="719"/>
      <c r="K95" s="876"/>
      <c r="L95" s="876"/>
      <c r="M95" s="877"/>
    </row>
    <row r="96" s="612" customFormat="1" ht="17.1" customHeight="1" spans="1:13">
      <c r="A96" s="613"/>
      <c r="B96" s="847" t="s">
        <v>3054</v>
      </c>
      <c r="C96" s="632" t="s">
        <v>3055</v>
      </c>
      <c r="D96" s="644"/>
      <c r="E96" s="651"/>
      <c r="F96" s="656"/>
      <c r="G96" s="641"/>
      <c r="H96" s="642" t="s">
        <v>3056</v>
      </c>
      <c r="I96" s="642" t="s">
        <v>3022</v>
      </c>
      <c r="J96" s="884"/>
      <c r="K96" s="876"/>
      <c r="L96" s="876"/>
      <c r="M96" s="877"/>
    </row>
    <row r="97" s="612" customFormat="1" ht="17.1" customHeight="1" spans="1:13">
      <c r="A97" s="613"/>
      <c r="B97" s="849"/>
      <c r="C97" s="684"/>
      <c r="D97" s="644"/>
      <c r="E97" s="651" t="s">
        <v>3057</v>
      </c>
      <c r="F97" s="656" t="s">
        <v>2988</v>
      </c>
      <c r="G97" s="641"/>
      <c r="H97" s="642" t="s">
        <v>3058</v>
      </c>
      <c r="I97" s="642" t="s">
        <v>3059</v>
      </c>
      <c r="J97" s="885"/>
      <c r="K97" s="876"/>
      <c r="L97" s="876"/>
      <c r="M97" s="877"/>
    </row>
    <row r="98" s="612" customFormat="1" ht="17.1" customHeight="1" spans="1:13">
      <c r="A98" s="613"/>
      <c r="B98" s="850" t="s">
        <v>3060</v>
      </c>
      <c r="C98" s="683"/>
      <c r="D98" s="644"/>
      <c r="E98" s="651"/>
      <c r="F98" s="656"/>
      <c r="G98" s="641"/>
      <c r="H98" s="642" t="s">
        <v>3061</v>
      </c>
      <c r="I98" s="642" t="s">
        <v>2934</v>
      </c>
      <c r="J98" s="886"/>
      <c r="K98" s="876"/>
      <c r="L98" s="876"/>
      <c r="M98" s="877"/>
    </row>
    <row r="99" s="612" customFormat="1" ht="17.1" customHeight="1" spans="1:13">
      <c r="A99" s="613"/>
      <c r="B99" s="849"/>
      <c r="C99" s="684"/>
      <c r="D99" s="644"/>
      <c r="E99" s="651" t="s">
        <v>3062</v>
      </c>
      <c r="F99" s="656" t="s">
        <v>3063</v>
      </c>
      <c r="G99" s="641"/>
      <c r="H99" s="642"/>
      <c r="I99" s="656"/>
      <c r="J99" s="886"/>
      <c r="K99" s="876"/>
      <c r="L99" s="876"/>
      <c r="M99" s="877"/>
    </row>
    <row r="100" s="612" customFormat="1" ht="17.1" customHeight="1" spans="1:13">
      <c r="A100" s="613"/>
      <c r="B100" s="846" t="s">
        <v>3064</v>
      </c>
      <c r="C100" s="661" t="s">
        <v>2928</v>
      </c>
      <c r="D100" s="644"/>
      <c r="E100" s="651" t="s">
        <v>3065</v>
      </c>
      <c r="F100" s="656" t="s">
        <v>3066</v>
      </c>
      <c r="G100" s="641"/>
      <c r="H100" s="835" t="s">
        <v>3013</v>
      </c>
      <c r="I100" s="656" t="s">
        <v>2972</v>
      </c>
      <c r="J100" s="886"/>
      <c r="K100" s="876"/>
      <c r="L100" s="876"/>
      <c r="M100" s="877"/>
    </row>
    <row r="101" s="612" customFormat="1" ht="17.1" customHeight="1" spans="1:13">
      <c r="A101" s="613"/>
      <c r="B101" s="846" t="s">
        <v>3067</v>
      </c>
      <c r="C101" s="661" t="s">
        <v>3068</v>
      </c>
      <c r="D101" s="644"/>
      <c r="E101" s="651" t="s">
        <v>3069</v>
      </c>
      <c r="F101" s="656" t="s">
        <v>2404</v>
      </c>
      <c r="G101" s="641"/>
      <c r="H101" s="835" t="s">
        <v>3070</v>
      </c>
      <c r="I101" s="656" t="s">
        <v>3071</v>
      </c>
      <c r="K101" s="876"/>
      <c r="L101" s="876"/>
      <c r="M101" s="877"/>
    </row>
    <row r="102" s="612" customFormat="1" ht="17.1" customHeight="1" spans="1:13">
      <c r="A102" s="613"/>
      <c r="B102" s="851"/>
      <c r="C102" s="661"/>
      <c r="D102" s="644"/>
      <c r="E102" s="651" t="s">
        <v>3072</v>
      </c>
      <c r="F102" s="656" t="s">
        <v>3022</v>
      </c>
      <c r="G102" s="641"/>
      <c r="H102" s="835" t="s">
        <v>3021</v>
      </c>
      <c r="I102" s="656" t="s">
        <v>3022</v>
      </c>
      <c r="K102" s="876"/>
      <c r="L102" s="876"/>
      <c r="M102" s="877"/>
    </row>
    <row r="103" s="612" customFormat="1" ht="17.1" customHeight="1" spans="1:13">
      <c r="A103" s="613"/>
      <c r="B103" s="846" t="s">
        <v>3073</v>
      </c>
      <c r="C103" s="661" t="s">
        <v>3074</v>
      </c>
      <c r="D103" s="644"/>
      <c r="E103" s="651" t="s">
        <v>3075</v>
      </c>
      <c r="F103" s="656" t="s">
        <v>2534</v>
      </c>
      <c r="G103" s="641"/>
      <c r="H103" s="844"/>
      <c r="I103" s="878"/>
      <c r="K103" s="876"/>
      <c r="L103" s="876"/>
      <c r="M103" s="877"/>
    </row>
    <row r="104" s="612" customFormat="1" ht="17.1" customHeight="1" spans="1:13">
      <c r="A104" s="613"/>
      <c r="B104" s="846" t="s">
        <v>3076</v>
      </c>
      <c r="C104" s="661" t="s">
        <v>2856</v>
      </c>
      <c r="D104" s="644"/>
      <c r="E104" s="651"/>
      <c r="F104" s="656"/>
      <c r="G104" s="641"/>
      <c r="H104" s="845" t="s">
        <v>3032</v>
      </c>
      <c r="I104" s="881"/>
      <c r="K104" s="876"/>
      <c r="L104" s="876"/>
      <c r="M104" s="877"/>
    </row>
    <row r="105" s="612" customFormat="1" ht="17.1" customHeight="1" spans="1:13">
      <c r="A105" s="613"/>
      <c r="B105" s="846" t="s">
        <v>3077</v>
      </c>
      <c r="C105" s="661" t="s">
        <v>2434</v>
      </c>
      <c r="D105" s="644"/>
      <c r="E105" s="651" t="s">
        <v>3078</v>
      </c>
      <c r="F105" s="656" t="s">
        <v>2515</v>
      </c>
      <c r="G105" s="641"/>
      <c r="H105" s="844" t="s">
        <v>3033</v>
      </c>
      <c r="I105" s="878" t="s">
        <v>3034</v>
      </c>
      <c r="K105" s="876"/>
      <c r="L105" s="876"/>
      <c r="M105" s="877"/>
    </row>
    <row r="106" s="612" customFormat="1" ht="17.1" customHeight="1" spans="1:13">
      <c r="A106" s="613"/>
      <c r="B106" s="846" t="s">
        <v>3079</v>
      </c>
      <c r="C106" s="661" t="s">
        <v>3080</v>
      </c>
      <c r="D106" s="644"/>
      <c r="E106" s="651" t="s">
        <v>3081</v>
      </c>
      <c r="F106" s="656" t="s">
        <v>2406</v>
      </c>
      <c r="G106" s="641"/>
      <c r="H106" s="844" t="s">
        <v>3038</v>
      </c>
      <c r="I106" s="878" t="s">
        <v>3031</v>
      </c>
      <c r="K106" s="876"/>
      <c r="L106" s="876"/>
      <c r="M106" s="877"/>
    </row>
    <row r="107" s="612" customFormat="1" ht="17.1" customHeight="1" spans="1:13">
      <c r="A107" s="613"/>
      <c r="B107" s="846" t="s">
        <v>3082</v>
      </c>
      <c r="C107" s="661" t="s">
        <v>3083</v>
      </c>
      <c r="D107" s="644"/>
      <c r="E107" s="651" t="s">
        <v>3084</v>
      </c>
      <c r="F107" s="656" t="s">
        <v>3017</v>
      </c>
      <c r="G107" s="641"/>
      <c r="H107" s="844" t="s">
        <v>3040</v>
      </c>
      <c r="I107" s="878" t="s">
        <v>3041</v>
      </c>
      <c r="K107" s="876"/>
      <c r="L107" s="876"/>
      <c r="M107" s="877"/>
    </row>
    <row r="108" s="612" customFormat="1" ht="17.1" customHeight="1" spans="1:13">
      <c r="A108" s="613"/>
      <c r="B108" s="846" t="s">
        <v>3085</v>
      </c>
      <c r="C108" s="661" t="s">
        <v>3086</v>
      </c>
      <c r="D108" s="644"/>
      <c r="E108" s="651" t="s">
        <v>3087</v>
      </c>
      <c r="F108" s="656" t="s">
        <v>2525</v>
      </c>
      <c r="G108" s="641"/>
      <c r="H108" s="844" t="s">
        <v>3043</v>
      </c>
      <c r="I108" s="878" t="s">
        <v>3044</v>
      </c>
      <c r="K108" s="876"/>
      <c r="L108" s="876"/>
      <c r="M108" s="877"/>
    </row>
    <row r="109" s="612" customFormat="1" ht="17.1" customHeight="1" spans="1:13">
      <c r="A109" s="613"/>
      <c r="B109" s="846" t="s">
        <v>3088</v>
      </c>
      <c r="C109" s="661" t="s">
        <v>3089</v>
      </c>
      <c r="D109" s="644"/>
      <c r="E109" s="651" t="s">
        <v>3090</v>
      </c>
      <c r="F109" s="656" t="s">
        <v>3037</v>
      </c>
      <c r="G109" s="641"/>
      <c r="H109" s="844"/>
      <c r="I109" s="878"/>
      <c r="K109" s="876"/>
      <c r="L109" s="876"/>
      <c r="M109" s="877"/>
    </row>
    <row r="110" s="612" customFormat="1" ht="17.1" customHeight="1" spans="1:13">
      <c r="A110" s="613"/>
      <c r="B110" s="846"/>
      <c r="C110" s="661"/>
      <c r="D110" s="644"/>
      <c r="E110" s="651"/>
      <c r="F110" s="656"/>
      <c r="G110" s="641"/>
      <c r="H110" s="844"/>
      <c r="I110" s="878"/>
      <c r="K110" s="876"/>
      <c r="L110" s="876"/>
      <c r="M110" s="877"/>
    </row>
    <row r="111" s="612" customFormat="1" ht="17.1" customHeight="1" spans="1:13">
      <c r="A111" s="613"/>
      <c r="B111" s="852" t="s">
        <v>3091</v>
      </c>
      <c r="C111" s="853" t="s">
        <v>2424</v>
      </c>
      <c r="D111" s="644"/>
      <c r="E111" s="854" t="s">
        <v>3092</v>
      </c>
      <c r="F111" s="656" t="s">
        <v>2926</v>
      </c>
      <c r="G111" s="641"/>
      <c r="H111" s="848" t="s">
        <v>3053</v>
      </c>
      <c r="I111" s="883"/>
      <c r="K111" s="876"/>
      <c r="L111" s="876"/>
      <c r="M111" s="877"/>
    </row>
    <row r="112" s="612" customFormat="1" ht="17.1" customHeight="1" spans="1:13">
      <c r="A112" s="613"/>
      <c r="B112" s="852" t="s">
        <v>3093</v>
      </c>
      <c r="C112" s="853" t="s">
        <v>2424</v>
      </c>
      <c r="D112" s="644"/>
      <c r="E112" s="642" t="s">
        <v>3094</v>
      </c>
      <c r="F112" s="656" t="s">
        <v>3015</v>
      </c>
      <c r="G112" s="641"/>
      <c r="H112" s="642" t="s">
        <v>3056</v>
      </c>
      <c r="I112" s="642" t="s">
        <v>3022</v>
      </c>
      <c r="K112" s="876"/>
      <c r="L112" s="876"/>
      <c r="M112" s="877"/>
    </row>
    <row r="113" s="612" customFormat="1" ht="17.1" customHeight="1" spans="1:13">
      <c r="A113" s="613"/>
      <c r="B113" s="851" t="s">
        <v>3095</v>
      </c>
      <c r="C113" s="853" t="s">
        <v>3096</v>
      </c>
      <c r="D113" s="644"/>
      <c r="E113" s="651" t="s">
        <v>3097</v>
      </c>
      <c r="F113" s="656" t="s">
        <v>2766</v>
      </c>
      <c r="G113" s="641"/>
      <c r="H113" s="642" t="s">
        <v>3058</v>
      </c>
      <c r="I113" s="642" t="s">
        <v>3059</v>
      </c>
      <c r="K113" s="876"/>
      <c r="L113" s="876"/>
      <c r="M113" s="877"/>
    </row>
    <row r="114" s="612" customFormat="1" ht="17.1" customHeight="1" spans="1:13">
      <c r="A114" s="613"/>
      <c r="B114" s="851" t="s">
        <v>3098</v>
      </c>
      <c r="C114" s="853" t="s">
        <v>3099</v>
      </c>
      <c r="D114" s="644"/>
      <c r="E114" s="651" t="s">
        <v>3100</v>
      </c>
      <c r="F114" s="656" t="s">
        <v>3101</v>
      </c>
      <c r="G114" s="641"/>
      <c r="H114" s="642" t="s">
        <v>3061</v>
      </c>
      <c r="I114" s="642" t="s">
        <v>3102</v>
      </c>
      <c r="K114" s="876"/>
      <c r="L114" s="876"/>
      <c r="M114" s="877"/>
    </row>
    <row r="115" s="612" customFormat="1" ht="17.1" customHeight="1" spans="1:13">
      <c r="A115" s="613"/>
      <c r="B115" s="851" t="s">
        <v>3103</v>
      </c>
      <c r="C115" s="853" t="s">
        <v>2440</v>
      </c>
      <c r="D115" s="644"/>
      <c r="E115" s="651" t="s">
        <v>3104</v>
      </c>
      <c r="F115" s="656" t="s">
        <v>3105</v>
      </c>
      <c r="G115" s="641"/>
      <c r="H115" s="855" t="s">
        <v>3106</v>
      </c>
      <c r="I115" s="887" t="s">
        <v>2418</v>
      </c>
      <c r="K115" s="876"/>
      <c r="L115" s="876"/>
      <c r="M115" s="877"/>
    </row>
    <row r="116" s="612" customFormat="1" ht="17.1" customHeight="1" spans="1:13">
      <c r="A116" s="613"/>
      <c r="B116" s="849"/>
      <c r="C116" s="684"/>
      <c r="D116" s="644"/>
      <c r="E116" s="856"/>
      <c r="F116" s="751"/>
      <c r="G116" s="641"/>
      <c r="H116" s="855" t="s">
        <v>3107</v>
      </c>
      <c r="I116" s="666" t="s">
        <v>2932</v>
      </c>
      <c r="K116" s="876"/>
      <c r="L116" s="876"/>
      <c r="M116" s="877"/>
    </row>
    <row r="117" s="612" customFormat="1" ht="17.1" customHeight="1" spans="1:13">
      <c r="A117" s="613"/>
      <c r="B117" s="852" t="s">
        <v>3108</v>
      </c>
      <c r="C117" s="684" t="s">
        <v>3109</v>
      </c>
      <c r="D117" s="644"/>
      <c r="E117" s="857" t="s">
        <v>3110</v>
      </c>
      <c r="F117" s="858"/>
      <c r="G117" s="641"/>
      <c r="H117" s="859"/>
      <c r="I117" s="859"/>
      <c r="K117" s="876"/>
      <c r="L117" s="876"/>
      <c r="M117" s="877"/>
    </row>
    <row r="118" s="612" customFormat="1" ht="17.1" customHeight="1" spans="1:13">
      <c r="A118" s="613"/>
      <c r="B118" s="852" t="s">
        <v>3111</v>
      </c>
      <c r="C118" s="684" t="s">
        <v>2424</v>
      </c>
      <c r="D118" s="644"/>
      <c r="E118" s="860" t="s">
        <v>3112</v>
      </c>
      <c r="F118" s="673" t="s">
        <v>2474</v>
      </c>
      <c r="G118" s="641"/>
      <c r="H118" s="859"/>
      <c r="I118" s="859"/>
      <c r="K118" s="876"/>
      <c r="L118" s="876"/>
      <c r="M118" s="877"/>
    </row>
    <row r="119" s="612" customFormat="1" ht="17.1" customHeight="1" spans="1:13">
      <c r="A119" s="613"/>
      <c r="B119" s="852" t="s">
        <v>3113</v>
      </c>
      <c r="C119" s="684" t="s">
        <v>2424</v>
      </c>
      <c r="D119" s="644"/>
      <c r="E119" s="860" t="s">
        <v>3114</v>
      </c>
      <c r="F119" s="673" t="s">
        <v>3115</v>
      </c>
      <c r="G119" s="641"/>
      <c r="H119" s="859"/>
      <c r="I119" s="859"/>
      <c r="K119" s="876"/>
      <c r="L119" s="876"/>
      <c r="M119" s="877"/>
    </row>
    <row r="120" s="612" customFormat="1" ht="17.1" customHeight="1" spans="1:13">
      <c r="A120" s="613"/>
      <c r="B120" s="849"/>
      <c r="C120" s="684"/>
      <c r="D120" s="644"/>
      <c r="E120" s="860"/>
      <c r="F120" s="673"/>
      <c r="G120" s="641"/>
      <c r="H120" s="859"/>
      <c r="I120" s="859"/>
      <c r="K120" s="876"/>
      <c r="L120" s="876"/>
      <c r="M120" s="877"/>
    </row>
    <row r="121" s="612" customFormat="1" ht="17.1" customHeight="1" spans="1:13">
      <c r="A121" s="613"/>
      <c r="B121" s="660" t="s">
        <v>3116</v>
      </c>
      <c r="C121" s="853" t="s">
        <v>2424</v>
      </c>
      <c r="D121" s="644"/>
      <c r="E121" s="652" t="s">
        <v>3117</v>
      </c>
      <c r="F121" s="673" t="s">
        <v>3118</v>
      </c>
      <c r="G121" s="641"/>
      <c r="H121" s="859"/>
      <c r="I121" s="859"/>
      <c r="K121" s="876"/>
      <c r="L121" s="876"/>
      <c r="M121" s="877"/>
    </row>
    <row r="122" s="612" customFormat="1" ht="17.1" customHeight="1" spans="1:13">
      <c r="A122" s="613"/>
      <c r="B122" s="680" t="s">
        <v>3119</v>
      </c>
      <c r="C122" s="853" t="s">
        <v>2424</v>
      </c>
      <c r="D122" s="649"/>
      <c r="E122" s="652" t="s">
        <v>3120</v>
      </c>
      <c r="F122" s="673" t="s">
        <v>3121</v>
      </c>
      <c r="G122" s="641"/>
      <c r="H122" s="859"/>
      <c r="I122" s="859"/>
      <c r="K122" s="876"/>
      <c r="L122" s="876"/>
      <c r="M122" s="877"/>
    </row>
    <row r="123" s="612" customFormat="1" ht="17.1" customHeight="1" spans="1:13">
      <c r="A123" s="613"/>
      <c r="B123" s="680" t="s">
        <v>3122</v>
      </c>
      <c r="C123" s="853" t="s">
        <v>2424</v>
      </c>
      <c r="D123" s="649"/>
      <c r="E123" s="652" t="s">
        <v>3123</v>
      </c>
      <c r="F123" s="673" t="s">
        <v>2890</v>
      </c>
      <c r="G123" s="641"/>
      <c r="H123" s="859"/>
      <c r="I123" s="859"/>
      <c r="K123" s="876"/>
      <c r="L123" s="876"/>
      <c r="M123" s="877"/>
    </row>
    <row r="124" s="612" customFormat="1" ht="18" customHeight="1" spans="1:13">
      <c r="A124" s="613"/>
      <c r="B124" s="680" t="s">
        <v>3124</v>
      </c>
      <c r="C124" s="853" t="s">
        <v>2424</v>
      </c>
      <c r="D124" s="649"/>
      <c r="E124" s="652" t="s">
        <v>3125</v>
      </c>
      <c r="F124" s="673" t="s">
        <v>2424</v>
      </c>
      <c r="G124" s="641"/>
      <c r="H124" s="859"/>
      <c r="I124" s="859"/>
      <c r="K124" s="876"/>
      <c r="L124" s="876"/>
      <c r="M124" s="877"/>
    </row>
    <row r="125" s="612" customFormat="1" ht="17.1" customHeight="1" spans="1:13">
      <c r="A125" s="613"/>
      <c r="B125" s="680" t="s">
        <v>3126</v>
      </c>
      <c r="C125" s="853" t="s">
        <v>2424</v>
      </c>
      <c r="D125" s="649"/>
      <c r="E125" s="652" t="s">
        <v>3127</v>
      </c>
      <c r="F125" s="673" t="s">
        <v>2587</v>
      </c>
      <c r="G125" s="641"/>
      <c r="H125" s="859"/>
      <c r="I125" s="859"/>
      <c r="K125" s="876"/>
      <c r="L125" s="876"/>
      <c r="M125" s="877"/>
    </row>
    <row r="126" s="612" customFormat="1" ht="17.1" customHeight="1" spans="1:13">
      <c r="A126" s="613"/>
      <c r="B126" s="680" t="s">
        <v>3128</v>
      </c>
      <c r="C126" s="853" t="s">
        <v>2424</v>
      </c>
      <c r="D126" s="649"/>
      <c r="E126" s="652" t="s">
        <v>3129</v>
      </c>
      <c r="F126" s="673" t="s">
        <v>2424</v>
      </c>
      <c r="G126" s="641"/>
      <c r="H126" s="859"/>
      <c r="I126" s="859"/>
      <c r="K126" s="876"/>
      <c r="L126" s="876"/>
      <c r="M126" s="877"/>
    </row>
    <row r="127" s="612" customFormat="1" ht="17.1" customHeight="1" spans="1:13">
      <c r="A127" s="613"/>
      <c r="B127" s="861"/>
      <c r="C127" s="861"/>
      <c r="D127" s="649"/>
      <c r="E127" s="652" t="s">
        <v>3130</v>
      </c>
      <c r="F127" s="673" t="s">
        <v>2674</v>
      </c>
      <c r="G127" s="641"/>
      <c r="H127" s="859"/>
      <c r="I127" s="859"/>
      <c r="K127" s="876"/>
      <c r="L127" s="876"/>
      <c r="M127" s="877"/>
    </row>
    <row r="128" s="612" customFormat="1" ht="17.1" customHeight="1" spans="1:13">
      <c r="A128" s="613"/>
      <c r="B128" s="660" t="s">
        <v>3131</v>
      </c>
      <c r="C128" s="661" t="s">
        <v>3046</v>
      </c>
      <c r="D128" s="644"/>
      <c r="E128" s="652" t="s">
        <v>3132</v>
      </c>
      <c r="F128" s="673" t="s">
        <v>2674</v>
      </c>
      <c r="G128" s="641"/>
      <c r="H128" s="859"/>
      <c r="I128" s="859"/>
      <c r="K128" s="888"/>
      <c r="L128" s="619"/>
      <c r="M128" s="5"/>
    </row>
    <row r="129" s="612" customFormat="1" ht="17.1" customHeight="1" spans="1:13">
      <c r="A129" s="613"/>
      <c r="B129" s="680" t="s">
        <v>3133</v>
      </c>
      <c r="C129" s="661" t="s">
        <v>3134</v>
      </c>
      <c r="D129" s="649"/>
      <c r="E129" s="652" t="s">
        <v>3135</v>
      </c>
      <c r="F129" s="673" t="s">
        <v>3136</v>
      </c>
      <c r="G129" s="641"/>
      <c r="H129" s="859"/>
      <c r="I129" s="859"/>
      <c r="K129" s="888"/>
      <c r="L129" s="619"/>
      <c r="M129" s="5"/>
    </row>
    <row r="130" s="612" customFormat="1" ht="17.1" customHeight="1" spans="1:13">
      <c r="A130" s="613"/>
      <c r="B130" s="660" t="s">
        <v>3137</v>
      </c>
      <c r="C130" s="661" t="s">
        <v>2674</v>
      </c>
      <c r="D130" s="644"/>
      <c r="E130" s="671"/>
      <c r="F130" s="673"/>
      <c r="G130" s="641"/>
      <c r="H130" s="859"/>
      <c r="I130" s="859"/>
      <c r="K130" s="888"/>
      <c r="L130" s="619"/>
      <c r="M130" s="5"/>
    </row>
    <row r="131" s="612" customFormat="1" ht="17.1" customHeight="1" spans="1:13">
      <c r="A131" s="613"/>
      <c r="B131" s="680" t="s">
        <v>3138</v>
      </c>
      <c r="C131" s="661" t="s">
        <v>3139</v>
      </c>
      <c r="D131" s="644"/>
      <c r="E131" s="652" t="s">
        <v>3140</v>
      </c>
      <c r="F131" s="673" t="s">
        <v>2580</v>
      </c>
      <c r="G131" s="641"/>
      <c r="H131" s="859"/>
      <c r="I131" s="859"/>
      <c r="K131" s="888"/>
      <c r="L131" s="619"/>
      <c r="M131" s="5"/>
    </row>
    <row r="132" s="612" customFormat="1" ht="17.1" customHeight="1" spans="1:13">
      <c r="A132" s="613"/>
      <c r="B132" s="889"/>
      <c r="C132" s="661"/>
      <c r="D132" s="644"/>
      <c r="E132" s="652" t="s">
        <v>3141</v>
      </c>
      <c r="F132" s="673" t="s">
        <v>3142</v>
      </c>
      <c r="G132" s="641"/>
      <c r="H132" s="859"/>
      <c r="I132" s="859"/>
      <c r="K132" s="888"/>
      <c r="L132" s="619"/>
      <c r="M132" s="5"/>
    </row>
    <row r="133" s="612" customFormat="1" ht="17.1" customHeight="1" spans="1:13">
      <c r="A133" s="613"/>
      <c r="B133" s="890" t="s">
        <v>3143</v>
      </c>
      <c r="C133" s="656" t="s">
        <v>3144</v>
      </c>
      <c r="D133" s="644"/>
      <c r="E133" s="652" t="s">
        <v>3145</v>
      </c>
      <c r="F133" s="673" t="s">
        <v>2958</v>
      </c>
      <c r="G133" s="641"/>
      <c r="H133" s="859"/>
      <c r="I133" s="859"/>
      <c r="K133" s="618"/>
      <c r="L133" s="619"/>
      <c r="M133" s="5"/>
    </row>
    <row r="134" s="612" customFormat="1" ht="17.1" customHeight="1" spans="1:13">
      <c r="A134" s="613"/>
      <c r="B134" s="890" t="s">
        <v>3146</v>
      </c>
      <c r="C134" s="656" t="s">
        <v>2460</v>
      </c>
      <c r="D134" s="644"/>
      <c r="E134" s="652" t="s">
        <v>3147</v>
      </c>
      <c r="F134" s="673" t="s">
        <v>2674</v>
      </c>
      <c r="G134" s="641"/>
      <c r="H134" s="859"/>
      <c r="I134" s="859"/>
      <c r="K134" s="618"/>
      <c r="L134" s="619"/>
      <c r="M134" s="5"/>
    </row>
    <row r="135" s="612" customFormat="1" ht="17.1" customHeight="1" spans="1:13">
      <c r="A135" s="613"/>
      <c r="B135" s="660" t="s">
        <v>3148</v>
      </c>
      <c r="C135" s="661" t="s">
        <v>3149</v>
      </c>
      <c r="D135" s="644"/>
      <c r="E135" s="652" t="s">
        <v>3150</v>
      </c>
      <c r="F135" s="673" t="s">
        <v>3151</v>
      </c>
      <c r="G135" s="641"/>
      <c r="H135" s="859"/>
      <c r="I135" s="859"/>
      <c r="K135" s="618"/>
      <c r="L135" s="619"/>
      <c r="M135" s="5"/>
    </row>
    <row r="136" s="612" customFormat="1" ht="17.1" customHeight="1" spans="1:13">
      <c r="A136" s="613"/>
      <c r="B136" s="660" t="s">
        <v>3152</v>
      </c>
      <c r="C136" s="661" t="s">
        <v>3153</v>
      </c>
      <c r="D136" s="644"/>
      <c r="E136" s="652" t="s">
        <v>3154</v>
      </c>
      <c r="F136" s="656" t="s">
        <v>2747</v>
      </c>
      <c r="G136" s="641"/>
      <c r="H136" s="859"/>
      <c r="I136" s="859"/>
      <c r="K136" s="618"/>
      <c r="L136" s="619"/>
      <c r="M136" s="5"/>
    </row>
    <row r="137" s="612" customFormat="1" ht="17.1" customHeight="1" spans="1:13">
      <c r="A137" s="613"/>
      <c r="B137" s="660" t="s">
        <v>3155</v>
      </c>
      <c r="C137" s="661" t="s">
        <v>2693</v>
      </c>
      <c r="D137" s="644"/>
      <c r="E137" s="652" t="s">
        <v>3156</v>
      </c>
      <c r="F137" s="656" t="s">
        <v>3157</v>
      </c>
      <c r="G137" s="641"/>
      <c r="H137" s="859"/>
      <c r="I137" s="859"/>
      <c r="K137" s="618"/>
      <c r="L137" s="619"/>
      <c r="M137" s="5"/>
    </row>
    <row r="138" s="612" customFormat="1" ht="17.1" customHeight="1" spans="1:13">
      <c r="A138" s="613"/>
      <c r="B138" s="680" t="s">
        <v>3158</v>
      </c>
      <c r="C138" s="661" t="s">
        <v>3159</v>
      </c>
      <c r="D138" s="644"/>
      <c r="E138" s="652"/>
      <c r="F138" s="656"/>
      <c r="G138" s="641"/>
      <c r="H138" s="859"/>
      <c r="I138" s="859"/>
      <c r="K138" s="618"/>
      <c r="L138" s="619"/>
      <c r="M138" s="5"/>
    </row>
    <row r="139" s="612" customFormat="1" ht="17.1" customHeight="1" spans="1:13">
      <c r="A139" s="613"/>
      <c r="B139" s="891"/>
      <c r="C139" s="649"/>
      <c r="D139" s="644"/>
      <c r="E139" s="634" t="s">
        <v>3160</v>
      </c>
      <c r="F139" s="635"/>
      <c r="G139" s="641"/>
      <c r="H139" s="859"/>
      <c r="I139" s="859"/>
      <c r="K139" s="618"/>
      <c r="L139" s="619"/>
      <c r="M139" s="5"/>
    </row>
    <row r="140" s="612" customFormat="1" ht="17.1" customHeight="1" spans="1:13">
      <c r="A140" s="613"/>
      <c r="B140" s="680" t="s">
        <v>3161</v>
      </c>
      <c r="C140" s="661" t="s">
        <v>2424</v>
      </c>
      <c r="D140" s="644"/>
      <c r="E140" s="676" t="s">
        <v>3162</v>
      </c>
      <c r="F140" s="656" t="s">
        <v>3037</v>
      </c>
      <c r="G140" s="641"/>
      <c r="H140" s="859"/>
      <c r="I140" s="859"/>
      <c r="K140" s="618"/>
      <c r="L140" s="619"/>
      <c r="M140" s="5"/>
    </row>
    <row r="141" s="612" customFormat="1" ht="17.1" customHeight="1" spans="1:13">
      <c r="A141" s="613"/>
      <c r="B141" s="680" t="s">
        <v>3163</v>
      </c>
      <c r="C141" s="661" t="s">
        <v>3164</v>
      </c>
      <c r="D141" s="644"/>
      <c r="E141" s="652" t="s">
        <v>3165</v>
      </c>
      <c r="F141" s="673" t="s">
        <v>3166</v>
      </c>
      <c r="G141" s="641"/>
      <c r="H141" s="859"/>
      <c r="I141" s="859"/>
      <c r="K141" s="618"/>
      <c r="L141" s="619"/>
      <c r="M141" s="5"/>
    </row>
    <row r="142" s="612" customFormat="1" ht="17.1" customHeight="1" spans="1:13">
      <c r="A142" s="613"/>
      <c r="B142" s="891"/>
      <c r="C142" s="649"/>
      <c r="D142" s="644"/>
      <c r="E142" s="892" t="s">
        <v>3167</v>
      </c>
      <c r="F142" s="673" t="s">
        <v>3168</v>
      </c>
      <c r="G142" s="641"/>
      <c r="H142" s="859"/>
      <c r="I142" s="859"/>
      <c r="K142" s="618"/>
      <c r="L142" s="619"/>
      <c r="M142" s="5"/>
    </row>
    <row r="143" s="612" customFormat="1" ht="17.1" customHeight="1" spans="1:13">
      <c r="A143" s="613"/>
      <c r="B143" s="893" t="s">
        <v>3169</v>
      </c>
      <c r="C143" s="661" t="s">
        <v>3170</v>
      </c>
      <c r="D143" s="649"/>
      <c r="E143" s="652" t="s">
        <v>3171</v>
      </c>
      <c r="F143" s="656" t="s">
        <v>2442</v>
      </c>
      <c r="G143" s="641"/>
      <c r="H143" s="859"/>
      <c r="I143" s="859"/>
      <c r="K143" s="618"/>
      <c r="L143" s="619"/>
      <c r="M143" s="5"/>
    </row>
    <row r="144" s="612" customFormat="1" ht="17.1" customHeight="1" spans="1:13">
      <c r="A144" s="613"/>
      <c r="B144" s="836" t="s">
        <v>3172</v>
      </c>
      <c r="C144" s="837" t="s">
        <v>3173</v>
      </c>
      <c r="D144" s="649"/>
      <c r="E144" s="676" t="s">
        <v>3174</v>
      </c>
      <c r="F144" s="656" t="s">
        <v>2594</v>
      </c>
      <c r="G144" s="641"/>
      <c r="H144" s="859"/>
      <c r="I144" s="859"/>
      <c r="K144" s="618"/>
      <c r="L144" s="619"/>
      <c r="M144" s="5"/>
    </row>
    <row r="145" s="612" customFormat="1" ht="17.1" customHeight="1" spans="1:13">
      <c r="A145" s="613"/>
      <c r="B145" s="686"/>
      <c r="C145" s="632"/>
      <c r="D145" s="649"/>
      <c r="E145" s="652" t="s">
        <v>3141</v>
      </c>
      <c r="F145" s="673" t="s">
        <v>3142</v>
      </c>
      <c r="G145" s="641"/>
      <c r="H145" s="859"/>
      <c r="I145" s="859"/>
      <c r="K145" s="618"/>
      <c r="L145" s="619"/>
      <c r="M145" s="5"/>
    </row>
    <row r="146" s="612" customFormat="1" ht="17.1" customHeight="1" spans="1:13">
      <c r="A146" s="613"/>
      <c r="B146" s="841" t="s">
        <v>3175</v>
      </c>
      <c r="C146" s="632" t="s">
        <v>3176</v>
      </c>
      <c r="D146" s="649"/>
      <c r="E146" s="652" t="s">
        <v>3145</v>
      </c>
      <c r="F146" s="673" t="s">
        <v>2958</v>
      </c>
      <c r="G146" s="641"/>
      <c r="H146" s="859"/>
      <c r="I146" s="859"/>
      <c r="K146" s="618"/>
      <c r="L146" s="619"/>
      <c r="M146" s="5"/>
    </row>
    <row r="147" s="612" customFormat="1" ht="17.1" customHeight="1" spans="1:13">
      <c r="A147" s="613"/>
      <c r="B147" s="841" t="s">
        <v>3023</v>
      </c>
      <c r="C147" s="632" t="s">
        <v>3176</v>
      </c>
      <c r="D147" s="649"/>
      <c r="E147" s="652" t="s">
        <v>3147</v>
      </c>
      <c r="F147" s="673" t="s">
        <v>2674</v>
      </c>
      <c r="G147" s="641"/>
      <c r="H147" s="859"/>
      <c r="I147" s="859"/>
      <c r="K147" s="618"/>
      <c r="L147" s="619"/>
      <c r="M147" s="5"/>
    </row>
    <row r="148" s="612" customFormat="1" ht="17.1" customHeight="1" spans="1:13">
      <c r="A148" s="613"/>
      <c r="B148" s="841" t="s">
        <v>3177</v>
      </c>
      <c r="C148" s="684" t="s">
        <v>3178</v>
      </c>
      <c r="D148" s="649"/>
      <c r="E148" s="652" t="s">
        <v>3154</v>
      </c>
      <c r="F148" s="656" t="s">
        <v>3179</v>
      </c>
      <c r="G148" s="641"/>
      <c r="H148" s="859"/>
      <c r="I148" s="859"/>
      <c r="K148" s="618"/>
      <c r="L148" s="619"/>
      <c r="M148" s="5"/>
    </row>
    <row r="149" s="612" customFormat="1" ht="17.1" customHeight="1" spans="1:13">
      <c r="A149" s="613"/>
      <c r="B149" s="841" t="s">
        <v>3180</v>
      </c>
      <c r="C149" s="684" t="s">
        <v>3181</v>
      </c>
      <c r="D149" s="649"/>
      <c r="E149" s="652" t="s">
        <v>3156</v>
      </c>
      <c r="F149" s="656" t="s">
        <v>3182</v>
      </c>
      <c r="G149" s="641"/>
      <c r="H149" s="859"/>
      <c r="I149" s="859"/>
      <c r="K149" s="618"/>
      <c r="L149" s="619"/>
      <c r="M149" s="5"/>
    </row>
    <row r="150" s="612" customFormat="1" ht="17.1" customHeight="1" spans="1:13">
      <c r="A150" s="613"/>
      <c r="B150" s="686" t="s">
        <v>3</v>
      </c>
      <c r="C150" s="684"/>
      <c r="D150" s="649"/>
      <c r="E150" s="634" t="s">
        <v>3160</v>
      </c>
      <c r="F150" s="635"/>
      <c r="G150" s="641"/>
      <c r="H150" s="859"/>
      <c r="I150" s="859"/>
      <c r="K150" s="618"/>
      <c r="L150" s="619"/>
      <c r="M150" s="5"/>
    </row>
    <row r="151" s="612" customFormat="1" ht="17.1" customHeight="1" spans="1:13">
      <c r="A151" s="613"/>
      <c r="B151" s="841" t="s">
        <v>3035</v>
      </c>
      <c r="C151" s="684" t="s">
        <v>3183</v>
      </c>
      <c r="D151" s="649"/>
      <c r="E151" s="671" t="s">
        <v>3184</v>
      </c>
      <c r="F151" s="656" t="s">
        <v>3185</v>
      </c>
      <c r="G151" s="641"/>
      <c r="H151" s="859"/>
      <c r="I151" s="859"/>
      <c r="K151" s="618"/>
      <c r="L151" s="619"/>
      <c r="M151" s="5"/>
    </row>
    <row r="152" s="612" customFormat="1" ht="17.1" customHeight="1" spans="1:13">
      <c r="A152" s="613"/>
      <c r="B152" s="841" t="s">
        <v>3186</v>
      </c>
      <c r="C152" s="684" t="s">
        <v>3187</v>
      </c>
      <c r="D152" s="644"/>
      <c r="E152" s="676" t="s">
        <v>3188</v>
      </c>
      <c r="F152" s="656" t="s">
        <v>2978</v>
      </c>
      <c r="G152" s="641"/>
      <c r="H152" s="859"/>
      <c r="I152" s="859"/>
      <c r="K152" s="618"/>
      <c r="L152" s="619"/>
      <c r="M152" s="5"/>
    </row>
    <row r="153" s="612" customFormat="1" ht="17.1" customHeight="1" spans="1:13">
      <c r="A153" s="613"/>
      <c r="B153" s="686"/>
      <c r="C153" s="684"/>
      <c r="D153" s="644"/>
      <c r="E153" s="652" t="s">
        <v>3165</v>
      </c>
      <c r="F153" s="673" t="s">
        <v>3189</v>
      </c>
      <c r="G153" s="641"/>
      <c r="H153" s="859"/>
      <c r="I153" s="859"/>
      <c r="K153" s="618"/>
      <c r="L153" s="619"/>
      <c r="M153" s="5"/>
    </row>
    <row r="154" s="612" customFormat="1" ht="17.1" customHeight="1" spans="1:13">
      <c r="A154" s="613"/>
      <c r="B154" s="846" t="s">
        <v>3045</v>
      </c>
      <c r="C154" s="684" t="s">
        <v>2643</v>
      </c>
      <c r="D154" s="644"/>
      <c r="E154" s="652" t="s">
        <v>3171</v>
      </c>
      <c r="F154" s="656" t="s">
        <v>2442</v>
      </c>
      <c r="G154" s="641"/>
      <c r="H154" s="859"/>
      <c r="I154" s="859"/>
      <c r="K154" s="618"/>
      <c r="L154" s="619"/>
      <c r="M154" s="5"/>
    </row>
    <row r="155" s="612" customFormat="1" ht="17.1" customHeight="1" spans="1:13">
      <c r="A155" s="613"/>
      <c r="B155" s="847" t="s">
        <v>3048</v>
      </c>
      <c r="C155" s="632" t="s">
        <v>3190</v>
      </c>
      <c r="D155" s="644"/>
      <c r="E155" s="642" t="s">
        <v>3174</v>
      </c>
      <c r="F155" s="656" t="s">
        <v>2594</v>
      </c>
      <c r="G155" s="641"/>
      <c r="H155" s="859"/>
      <c r="I155" s="859"/>
      <c r="K155" s="618"/>
      <c r="L155" s="619"/>
      <c r="M155" s="5"/>
    </row>
    <row r="156" s="612" customFormat="1" ht="17.1" customHeight="1" spans="1:13">
      <c r="A156" s="613"/>
      <c r="B156" s="846" t="s">
        <v>3050</v>
      </c>
      <c r="C156" s="684" t="s">
        <v>2451</v>
      </c>
      <c r="D156" s="644"/>
      <c r="E156" s="642" t="s">
        <v>3191</v>
      </c>
      <c r="F156" s="656" t="s">
        <v>2879</v>
      </c>
      <c r="G156" s="641"/>
      <c r="H156" s="859"/>
      <c r="I156" s="859"/>
      <c r="K156" s="618"/>
      <c r="L156" s="619"/>
      <c r="M156" s="5"/>
    </row>
    <row r="157" s="612" customFormat="1" ht="17.1" customHeight="1" spans="1:13">
      <c r="A157" s="613"/>
      <c r="B157" s="847" t="s">
        <v>3054</v>
      </c>
      <c r="C157" s="632" t="s">
        <v>3192</v>
      </c>
      <c r="D157" s="644"/>
      <c r="E157" s="642" t="s">
        <v>3171</v>
      </c>
      <c r="F157" s="656" t="s">
        <v>2587</v>
      </c>
      <c r="G157" s="641"/>
      <c r="H157" s="859"/>
      <c r="I157" s="859"/>
      <c r="K157" s="618"/>
      <c r="L157" s="619"/>
      <c r="M157" s="5"/>
    </row>
    <row r="158" s="612" customFormat="1" ht="17.1" customHeight="1" spans="1:13">
      <c r="A158" s="613"/>
      <c r="B158" s="849"/>
      <c r="C158" s="684"/>
      <c r="D158" s="644"/>
      <c r="E158" s="642" t="s">
        <v>3174</v>
      </c>
      <c r="F158" s="656" t="s">
        <v>2594</v>
      </c>
      <c r="G158" s="641"/>
      <c r="H158" s="859"/>
      <c r="I158" s="859"/>
      <c r="K158" s="618"/>
      <c r="L158" s="619"/>
      <c r="M158" s="5"/>
    </row>
    <row r="159" s="612" customFormat="1" ht="17.1" customHeight="1" spans="1:13">
      <c r="A159" s="613"/>
      <c r="B159" s="850" t="s">
        <v>3060</v>
      </c>
      <c r="C159" s="683" t="s">
        <v>3193</v>
      </c>
      <c r="D159" s="644"/>
      <c r="E159" s="894" t="s">
        <v>3194</v>
      </c>
      <c r="F159" s="895" t="s">
        <v>3195</v>
      </c>
      <c r="G159" s="641"/>
      <c r="H159" s="859"/>
      <c r="I159" s="859"/>
      <c r="K159" s="618"/>
      <c r="L159" s="619"/>
      <c r="M159" s="5"/>
    </row>
    <row r="160" s="612" customFormat="1" ht="17.1" customHeight="1" spans="1:13">
      <c r="A160" s="613"/>
      <c r="B160" s="849" t="s">
        <v>3196</v>
      </c>
      <c r="C160" s="684" t="s">
        <v>3197</v>
      </c>
      <c r="D160" s="644"/>
      <c r="E160" s="894" t="s">
        <v>3198</v>
      </c>
      <c r="F160" s="895" t="s">
        <v>3199</v>
      </c>
      <c r="G160" s="641"/>
      <c r="H160" s="859"/>
      <c r="I160" s="859"/>
      <c r="K160" s="618"/>
      <c r="L160" s="619"/>
      <c r="M160" s="5"/>
    </row>
    <row r="161" s="612" customFormat="1" ht="17.1" customHeight="1" spans="1:13">
      <c r="A161" s="613"/>
      <c r="B161" s="849"/>
      <c r="C161" s="684"/>
      <c r="D161" s="644"/>
      <c r="E161" s="894" t="s">
        <v>3200</v>
      </c>
      <c r="F161" s="895" t="s">
        <v>3201</v>
      </c>
      <c r="G161" s="641"/>
      <c r="H161" s="859"/>
      <c r="I161" s="859"/>
      <c r="K161" s="618"/>
      <c r="L161" s="619"/>
      <c r="M161" s="5"/>
    </row>
    <row r="162" s="612" customFormat="1" ht="17.1" customHeight="1" spans="1:13">
      <c r="A162" s="613"/>
      <c r="B162" s="849" t="s">
        <v>3202</v>
      </c>
      <c r="C162" s="684" t="s">
        <v>2828</v>
      </c>
      <c r="D162" s="644"/>
      <c r="E162" s="894" t="s">
        <v>3203</v>
      </c>
      <c r="F162" s="895" t="s">
        <v>3149</v>
      </c>
      <c r="G162" s="641"/>
      <c r="H162" s="859"/>
      <c r="I162" s="859"/>
      <c r="K162" s="618"/>
      <c r="L162" s="619"/>
      <c r="M162" s="5"/>
    </row>
    <row r="163" s="612" customFormat="1" ht="17.1" customHeight="1" spans="1:13">
      <c r="A163" s="613"/>
      <c r="B163" s="849"/>
      <c r="C163" s="684"/>
      <c r="D163" s="644"/>
      <c r="E163" s="894" t="s">
        <v>3204</v>
      </c>
      <c r="F163" s="895" t="s">
        <v>3205</v>
      </c>
      <c r="G163" s="641"/>
      <c r="H163" s="859"/>
      <c r="I163" s="859"/>
      <c r="K163" s="618"/>
      <c r="L163" s="619"/>
      <c r="M163" s="5"/>
    </row>
    <row r="164" s="612" customFormat="1" ht="17.1" customHeight="1" spans="1:13">
      <c r="A164" s="613"/>
      <c r="B164" s="896" t="s">
        <v>3206</v>
      </c>
      <c r="C164" s="897" t="s">
        <v>3115</v>
      </c>
      <c r="D164" s="644"/>
      <c r="E164" s="894" t="s">
        <v>3207</v>
      </c>
      <c r="F164" s="895" t="s">
        <v>3208</v>
      </c>
      <c r="G164" s="641"/>
      <c r="H164" s="859"/>
      <c r="I164" s="859"/>
      <c r="K164" s="618"/>
      <c r="L164" s="619"/>
      <c r="M164" s="5"/>
    </row>
    <row r="165" s="612" customFormat="1" ht="17.1" customHeight="1" spans="1:13">
      <c r="A165" s="613"/>
      <c r="B165" s="680"/>
      <c r="C165" s="853"/>
      <c r="D165" s="842"/>
      <c r="E165" s="894" t="s">
        <v>3209</v>
      </c>
      <c r="F165" s="895" t="s">
        <v>3210</v>
      </c>
      <c r="G165" s="641"/>
      <c r="H165" s="859"/>
      <c r="I165" s="859"/>
      <c r="K165" s="618"/>
      <c r="L165" s="619"/>
      <c r="M165" s="5"/>
    </row>
    <row r="166" s="612" customFormat="1" ht="17.1" customHeight="1" spans="1:13">
      <c r="A166" s="613"/>
      <c r="B166" s="846" t="s">
        <v>3211</v>
      </c>
      <c r="C166" s="661" t="s">
        <v>3212</v>
      </c>
      <c r="D166" s="644"/>
      <c r="E166" s="894"/>
      <c r="F166" s="898"/>
      <c r="G166" s="641"/>
      <c r="H166" s="859"/>
      <c r="I166" s="859"/>
      <c r="K166" s="618"/>
      <c r="L166" s="619"/>
      <c r="M166" s="5"/>
    </row>
    <row r="167" s="612" customFormat="1" ht="17.1" customHeight="1" spans="1:13">
      <c r="A167" s="613"/>
      <c r="B167" s="846" t="s">
        <v>3213</v>
      </c>
      <c r="C167" s="661" t="s">
        <v>3214</v>
      </c>
      <c r="D167" s="644"/>
      <c r="E167" s="894" t="s">
        <v>3194</v>
      </c>
      <c r="F167" s="895" t="s">
        <v>3195</v>
      </c>
      <c r="G167" s="641"/>
      <c r="H167" s="859"/>
      <c r="I167" s="859"/>
      <c r="K167" s="618"/>
      <c r="L167" s="619"/>
      <c r="M167" s="5"/>
    </row>
    <row r="168" s="612" customFormat="1" ht="17.1" customHeight="1" spans="1:13">
      <c r="A168" s="613"/>
      <c r="B168" s="846" t="s">
        <v>3067</v>
      </c>
      <c r="C168" s="661" t="s">
        <v>3215</v>
      </c>
      <c r="D168" s="644"/>
      <c r="E168" s="894" t="s">
        <v>3198</v>
      </c>
      <c r="F168" s="895" t="s">
        <v>3199</v>
      </c>
      <c r="G168" s="641"/>
      <c r="H168" s="859"/>
      <c r="I168" s="859"/>
      <c r="K168" s="618"/>
      <c r="L168" s="619"/>
      <c r="M168" s="5"/>
    </row>
    <row r="169" s="612" customFormat="1" ht="17.1" customHeight="1" spans="1:13">
      <c r="A169" s="613"/>
      <c r="B169" s="851"/>
      <c r="C169" s="661"/>
      <c r="D169" s="644"/>
      <c r="E169" s="894" t="s">
        <v>3200</v>
      </c>
      <c r="F169" s="895" t="s">
        <v>3201</v>
      </c>
      <c r="G169" s="641"/>
      <c r="H169" s="859"/>
      <c r="I169" s="859"/>
      <c r="K169" s="618"/>
      <c r="L169" s="619"/>
      <c r="M169" s="5"/>
    </row>
    <row r="170" s="612" customFormat="1" ht="17.1" customHeight="1" spans="1:13">
      <c r="A170" s="613"/>
      <c r="B170" s="846" t="s">
        <v>3216</v>
      </c>
      <c r="C170" s="661" t="s">
        <v>3217</v>
      </c>
      <c r="D170" s="644"/>
      <c r="E170" s="894"/>
      <c r="F170" s="898"/>
      <c r="G170" s="641"/>
      <c r="H170" s="859"/>
      <c r="I170" s="859"/>
      <c r="K170" s="618"/>
      <c r="L170" s="619"/>
      <c r="M170" s="5"/>
    </row>
    <row r="171" s="612" customFormat="1" ht="17.1" customHeight="1" spans="1:13">
      <c r="A171" s="613"/>
      <c r="B171" s="851" t="s">
        <v>3218</v>
      </c>
      <c r="C171" s="853" t="s">
        <v>2553</v>
      </c>
      <c r="D171" s="644"/>
      <c r="E171" s="894" t="s">
        <v>3194</v>
      </c>
      <c r="F171" s="895" t="s">
        <v>3195</v>
      </c>
      <c r="G171" s="641"/>
      <c r="H171" s="859"/>
      <c r="I171" s="859"/>
      <c r="K171" s="618"/>
      <c r="L171" s="619"/>
      <c r="M171" s="5"/>
    </row>
    <row r="172" s="612" customFormat="1" ht="17.1" customHeight="1" spans="1:13">
      <c r="A172" s="613"/>
      <c r="B172" s="851" t="s">
        <v>3219</v>
      </c>
      <c r="C172" s="853" t="s">
        <v>2440</v>
      </c>
      <c r="D172" s="644"/>
      <c r="E172" s="894" t="s">
        <v>3198</v>
      </c>
      <c r="F172" s="895" t="s">
        <v>3199</v>
      </c>
      <c r="G172" s="641"/>
      <c r="H172" s="859"/>
      <c r="I172" s="859"/>
      <c r="K172" s="618"/>
      <c r="L172" s="619"/>
      <c r="M172" s="5"/>
    </row>
    <row r="173" s="612" customFormat="1" ht="17.1" customHeight="1" spans="1:13">
      <c r="A173" s="613"/>
      <c r="B173" s="849"/>
      <c r="C173" s="684"/>
      <c r="D173" s="644"/>
      <c r="E173" s="894" t="s">
        <v>3200</v>
      </c>
      <c r="F173" s="895" t="s">
        <v>3201</v>
      </c>
      <c r="G173" s="641"/>
      <c r="H173" s="859"/>
      <c r="I173" s="859"/>
      <c r="K173" s="618"/>
      <c r="L173" s="619"/>
      <c r="M173" s="5"/>
    </row>
    <row r="174" s="612" customFormat="1" ht="17.1" customHeight="1" spans="1:13">
      <c r="A174" s="613"/>
      <c r="B174" s="899" t="s">
        <v>3220</v>
      </c>
      <c r="C174" s="837" t="s">
        <v>3037</v>
      </c>
      <c r="D174" s="644"/>
      <c r="G174" s="641"/>
      <c r="H174" s="859"/>
      <c r="I174" s="859"/>
      <c r="K174" s="618"/>
      <c r="L174" s="619"/>
      <c r="M174" s="5"/>
    </row>
    <row r="175" s="612" customFormat="1" ht="17.1" customHeight="1" spans="1:13">
      <c r="A175" s="613"/>
      <c r="B175" s="900"/>
      <c r="C175" s="661"/>
      <c r="D175" s="644"/>
      <c r="G175" s="641"/>
      <c r="H175" s="859"/>
      <c r="I175" s="859"/>
      <c r="K175" s="618"/>
      <c r="L175" s="619"/>
      <c r="M175" s="5"/>
    </row>
    <row r="176" s="612" customFormat="1" ht="17.1" customHeight="1" spans="1:13">
      <c r="A176" s="613"/>
      <c r="B176" s="680" t="s">
        <v>3221</v>
      </c>
      <c r="C176" s="853" t="s">
        <v>3222</v>
      </c>
      <c r="D176" s="644"/>
      <c r="G176" s="641"/>
      <c r="H176" s="859"/>
      <c r="I176" s="859"/>
      <c r="K176" s="618"/>
      <c r="L176" s="619"/>
      <c r="M176" s="5"/>
    </row>
    <row r="177" s="612" customFormat="1" ht="17.1" customHeight="1" spans="1:13">
      <c r="A177" s="613"/>
      <c r="B177" s="680" t="s">
        <v>3119</v>
      </c>
      <c r="C177" s="853" t="s">
        <v>3223</v>
      </c>
      <c r="D177" s="644"/>
      <c r="G177" s="641"/>
      <c r="H177" s="859"/>
      <c r="I177" s="859"/>
      <c r="K177" s="618"/>
      <c r="L177" s="619"/>
      <c r="M177" s="5"/>
    </row>
    <row r="178" s="612" customFormat="1" ht="17.1" customHeight="1" spans="1:13">
      <c r="A178" s="613"/>
      <c r="B178" s="680" t="s">
        <v>3122</v>
      </c>
      <c r="C178" s="853" t="s">
        <v>2926</v>
      </c>
      <c r="D178" s="644"/>
      <c r="G178" s="641"/>
      <c r="H178" s="859"/>
      <c r="I178" s="859"/>
      <c r="K178" s="618"/>
      <c r="L178" s="619"/>
      <c r="M178" s="5"/>
    </row>
    <row r="179" s="612" customFormat="1" ht="17.1" customHeight="1" spans="1:13">
      <c r="A179" s="613"/>
      <c r="B179" s="680" t="s">
        <v>3124</v>
      </c>
      <c r="C179" s="853" t="s">
        <v>3224</v>
      </c>
      <c r="D179" s="644"/>
      <c r="G179" s="641"/>
      <c r="H179" s="859"/>
      <c r="I179" s="859"/>
      <c r="K179" s="618"/>
      <c r="L179" s="619"/>
      <c r="M179" s="5"/>
    </row>
    <row r="180" s="612" customFormat="1" ht="17.1" customHeight="1" spans="1:13">
      <c r="A180" s="613"/>
      <c r="B180" s="680" t="s">
        <v>3126</v>
      </c>
      <c r="C180" s="853" t="s">
        <v>3225</v>
      </c>
      <c r="D180" s="644"/>
      <c r="G180" s="641"/>
      <c r="H180" s="859"/>
      <c r="I180" s="859"/>
      <c r="K180" s="618"/>
      <c r="L180" s="619"/>
      <c r="M180" s="5"/>
    </row>
    <row r="181" s="612" customFormat="1" ht="17.1" customHeight="1" spans="1:13">
      <c r="A181" s="613"/>
      <c r="B181" s="680" t="s">
        <v>3128</v>
      </c>
      <c r="C181" s="853" t="s">
        <v>2942</v>
      </c>
      <c r="D181" s="644"/>
      <c r="G181" s="641"/>
      <c r="H181" s="859"/>
      <c r="I181" s="859"/>
      <c r="K181" s="618"/>
      <c r="L181" s="619"/>
      <c r="M181" s="5"/>
    </row>
    <row r="182" s="612" customFormat="1" ht="17.1" customHeight="1" spans="1:13">
      <c r="A182" s="613"/>
      <c r="B182" s="861"/>
      <c r="C182" s="861"/>
      <c r="D182" s="644"/>
      <c r="G182" s="641"/>
      <c r="H182" s="859"/>
      <c r="I182" s="859"/>
      <c r="K182" s="618"/>
      <c r="L182" s="619"/>
      <c r="M182" s="5"/>
    </row>
    <row r="183" s="612" customFormat="1" ht="17.1" customHeight="1" spans="1:13">
      <c r="A183" s="613"/>
      <c r="B183" s="846" t="s">
        <v>3226</v>
      </c>
      <c r="C183" s="661" t="s">
        <v>3227</v>
      </c>
      <c r="D183" s="842"/>
      <c r="G183" s="641"/>
      <c r="H183" s="859"/>
      <c r="I183" s="859"/>
      <c r="K183" s="618"/>
      <c r="L183" s="619"/>
      <c r="M183" s="5"/>
    </row>
    <row r="184" s="612" customFormat="1" ht="17.1" customHeight="1" spans="1:13">
      <c r="A184" s="613"/>
      <c r="B184" s="680" t="s">
        <v>3228</v>
      </c>
      <c r="C184" s="661" t="s">
        <v>3142</v>
      </c>
      <c r="D184" s="644"/>
      <c r="G184" s="641"/>
      <c r="H184" s="859"/>
      <c r="I184" s="859"/>
      <c r="K184" s="618"/>
      <c r="L184" s="619"/>
      <c r="M184" s="5"/>
    </row>
    <row r="185" s="612" customFormat="1" ht="17.1" customHeight="1" spans="1:13">
      <c r="A185" s="613"/>
      <c r="B185" s="680" t="s">
        <v>3229</v>
      </c>
      <c r="C185" s="661" t="s">
        <v>2394</v>
      </c>
      <c r="D185" s="644"/>
      <c r="G185" s="641"/>
      <c r="H185" s="859"/>
      <c r="I185" s="859"/>
      <c r="K185" s="618"/>
      <c r="L185" s="619"/>
      <c r="M185" s="5"/>
    </row>
    <row r="186" s="612" customFormat="1" ht="17.1" customHeight="1" spans="1:13">
      <c r="A186" s="613"/>
      <c r="B186" s="680" t="s">
        <v>3230</v>
      </c>
      <c r="C186" s="661" t="s">
        <v>3231</v>
      </c>
      <c r="D186" s="644"/>
      <c r="G186" s="641"/>
      <c r="H186" s="859"/>
      <c r="I186" s="859"/>
      <c r="K186" s="618"/>
      <c r="L186" s="619"/>
      <c r="M186" s="5"/>
    </row>
    <row r="187" s="612" customFormat="1" ht="17.1" customHeight="1" spans="1:13">
      <c r="A187" s="613"/>
      <c r="B187" s="680" t="s">
        <v>3138</v>
      </c>
      <c r="C187" s="661" t="s">
        <v>3232</v>
      </c>
      <c r="D187" s="644"/>
      <c r="G187" s="641"/>
      <c r="H187" s="859"/>
      <c r="I187" s="859"/>
      <c r="K187" s="618"/>
      <c r="L187" s="619"/>
      <c r="M187" s="5"/>
    </row>
    <row r="188" s="612" customFormat="1" ht="17.1" customHeight="1" spans="1:13">
      <c r="A188" s="613"/>
      <c r="B188" s="861" t="s">
        <v>3</v>
      </c>
      <c r="C188" s="646"/>
      <c r="D188" s="901"/>
      <c r="G188" s="641"/>
      <c r="H188" s="859"/>
      <c r="I188" s="859"/>
      <c r="K188" s="618"/>
      <c r="L188" s="619"/>
      <c r="M188" s="5"/>
    </row>
    <row r="189" s="612" customFormat="1" ht="17.1" customHeight="1" spans="1:13">
      <c r="A189" s="613"/>
      <c r="B189" s="680" t="s">
        <v>3233</v>
      </c>
      <c r="C189" s="661" t="s">
        <v>3176</v>
      </c>
      <c r="D189" s="901"/>
      <c r="G189" s="641"/>
      <c r="H189" s="859"/>
      <c r="I189" s="859"/>
      <c r="K189" s="618"/>
      <c r="L189" s="619"/>
      <c r="M189" s="5"/>
    </row>
    <row r="190" s="612" customFormat="1" ht="17.1" customHeight="1" spans="1:13">
      <c r="A190" s="613"/>
      <c r="B190" s="680" t="s">
        <v>3234</v>
      </c>
      <c r="C190" s="661" t="s">
        <v>3235</v>
      </c>
      <c r="D190" s="901"/>
      <c r="G190" s="641"/>
      <c r="H190" s="859"/>
      <c r="I190" s="859"/>
      <c r="K190" s="618"/>
      <c r="L190" s="619"/>
      <c r="M190" s="5"/>
    </row>
    <row r="191" s="612" customFormat="1" ht="17.1" customHeight="1" spans="1:13">
      <c r="A191" s="613"/>
      <c r="B191" s="680" t="s">
        <v>3236</v>
      </c>
      <c r="C191" s="853" t="s">
        <v>2468</v>
      </c>
      <c r="D191" s="901"/>
      <c r="G191" s="641"/>
      <c r="H191" s="859"/>
      <c r="I191" s="859"/>
      <c r="K191" s="618"/>
      <c r="L191" s="619"/>
      <c r="M191" s="5"/>
    </row>
    <row r="192" s="612" customFormat="1" ht="17.1" customHeight="1" spans="1:13">
      <c r="A192" s="613"/>
      <c r="B192" s="680" t="s">
        <v>3237</v>
      </c>
      <c r="C192" s="853" t="s">
        <v>2544</v>
      </c>
      <c r="D192" s="901"/>
      <c r="G192" s="641"/>
      <c r="H192" s="859"/>
      <c r="I192" s="859"/>
      <c r="K192" s="618"/>
      <c r="L192" s="619"/>
      <c r="M192" s="5"/>
    </row>
    <row r="193" s="612" customFormat="1" ht="17.1" customHeight="1" spans="1:13">
      <c r="A193" s="613"/>
      <c r="B193" s="680"/>
      <c r="C193" s="853"/>
      <c r="D193" s="901"/>
      <c r="G193" s="641"/>
      <c r="H193" s="859"/>
      <c r="I193" s="859"/>
      <c r="K193" s="618"/>
      <c r="L193" s="619"/>
      <c r="M193" s="5"/>
    </row>
    <row r="194" s="612" customFormat="1" ht="17.1" customHeight="1" spans="1:13">
      <c r="A194" s="613"/>
      <c r="B194" s="900" t="s">
        <v>3238</v>
      </c>
      <c r="C194" s="661" t="s">
        <v>3239</v>
      </c>
      <c r="D194" s="901"/>
      <c r="G194" s="641"/>
      <c r="H194" s="859"/>
      <c r="I194" s="859"/>
      <c r="K194" s="618"/>
      <c r="L194" s="619"/>
      <c r="M194" s="5"/>
    </row>
    <row r="195" s="612" customFormat="1" ht="17.1" customHeight="1" spans="1:13">
      <c r="A195" s="613"/>
      <c r="B195" s="900" t="s">
        <v>3240</v>
      </c>
      <c r="C195" s="661" t="s">
        <v>3241</v>
      </c>
      <c r="D195" s="901"/>
      <c r="G195" s="641"/>
      <c r="H195" s="859"/>
      <c r="I195" s="859"/>
      <c r="K195" s="618"/>
      <c r="L195" s="619"/>
      <c r="M195" s="5"/>
    </row>
    <row r="196" s="612" customFormat="1" ht="17.1" customHeight="1" spans="1:13">
      <c r="A196" s="613"/>
      <c r="B196" s="680"/>
      <c r="C196" s="853"/>
      <c r="D196" s="901"/>
      <c r="G196" s="641"/>
      <c r="H196" s="859"/>
      <c r="I196" s="859"/>
      <c r="K196" s="618"/>
      <c r="L196" s="619"/>
      <c r="M196" s="5"/>
    </row>
    <row r="197" s="612" customFormat="1" ht="17.1" customHeight="1" spans="1:13">
      <c r="A197" s="613"/>
      <c r="B197" s="900" t="s">
        <v>3238</v>
      </c>
      <c r="C197" s="661" t="s">
        <v>3239</v>
      </c>
      <c r="D197" s="901"/>
      <c r="G197" s="641"/>
      <c r="H197" s="32"/>
      <c r="I197"/>
      <c r="K197" s="618"/>
      <c r="L197" s="619"/>
      <c r="M197" s="5"/>
    </row>
    <row r="198" s="612" customFormat="1" ht="17.1" customHeight="1" spans="1:13">
      <c r="A198" s="613"/>
      <c r="B198" s="900" t="s">
        <v>3242</v>
      </c>
      <c r="C198" s="661" t="s">
        <v>3241</v>
      </c>
      <c r="D198" s="901"/>
      <c r="G198" s="641"/>
      <c r="H198" s="32"/>
      <c r="I198"/>
      <c r="J198"/>
      <c r="K198" s="618"/>
      <c r="L198" s="619"/>
      <c r="M198" s="5"/>
    </row>
    <row r="199" s="612" customFormat="1" ht="17.1" customHeight="1" spans="1:13">
      <c r="A199" s="613"/>
      <c r="B199" s="902"/>
      <c r="D199" s="901"/>
      <c r="G199" s="641"/>
      <c r="H199" s="32"/>
      <c r="I199"/>
      <c r="J199"/>
      <c r="K199" s="618"/>
      <c r="L199" s="619"/>
      <c r="M199" s="5"/>
    </row>
    <row r="200" s="612" customFormat="1" ht="17.1" customHeight="1" spans="1:13">
      <c r="A200" s="613"/>
      <c r="B200" s="902"/>
      <c r="D200" s="901"/>
      <c r="G200" s="641"/>
      <c r="H200" s="32"/>
      <c r="I200"/>
      <c r="J200"/>
      <c r="K200" s="618"/>
      <c r="L200" s="619"/>
      <c r="M200" s="5"/>
    </row>
    <row r="201" s="612" customFormat="1" ht="17.1" customHeight="1" spans="1:13">
      <c r="A201" s="613"/>
      <c r="B201" s="614"/>
      <c r="C201" s="615"/>
      <c r="D201" s="901"/>
      <c r="E201" s="902"/>
      <c r="G201" s="641"/>
      <c r="I201" s="641"/>
      <c r="J201"/>
      <c r="K201" s="618"/>
      <c r="L201" s="619"/>
      <c r="M201" s="5"/>
    </row>
    <row r="202" s="612" customFormat="1" ht="17.1" customHeight="1" spans="1:13">
      <c r="A202" s="613"/>
      <c r="B202" s="614"/>
      <c r="C202" s="615"/>
      <c r="D202" s="901"/>
      <c r="E202" s="902"/>
      <c r="G202" s="641"/>
      <c r="I202" s="641"/>
      <c r="J202"/>
      <c r="K202" s="618"/>
      <c r="L202" s="619"/>
      <c r="M202" s="5"/>
    </row>
    <row r="203" s="612" customFormat="1" ht="17.1" customHeight="1" spans="1:13">
      <c r="A203" s="613"/>
      <c r="B203" s="614"/>
      <c r="C203" s="615"/>
      <c r="D203" s="901"/>
      <c r="E203" s="902"/>
      <c r="G203" s="901"/>
      <c r="I203" s="641"/>
      <c r="J203" s="641"/>
      <c r="K203" s="618"/>
      <c r="L203" s="619"/>
      <c r="M203" s="5"/>
    </row>
    <row r="204" s="612" customFormat="1" ht="17.1" customHeight="1" spans="1:13">
      <c r="A204" s="613"/>
      <c r="B204" s="614"/>
      <c r="C204" s="615"/>
      <c r="D204" s="903"/>
      <c r="E204" s="902"/>
      <c r="G204" s="901"/>
      <c r="I204" s="641"/>
      <c r="J204" s="641"/>
      <c r="K204" s="618"/>
      <c r="L204" s="619"/>
      <c r="M204" s="5"/>
    </row>
    <row r="205" s="612" customFormat="1" ht="17.1" customHeight="1" spans="1:13">
      <c r="A205" s="613"/>
      <c r="B205" s="614"/>
      <c r="C205" s="615"/>
      <c r="D205" s="903"/>
      <c r="E205" s="902"/>
      <c r="G205" s="901"/>
      <c r="I205" s="641"/>
      <c r="J205" s="641"/>
      <c r="K205" s="618"/>
      <c r="L205" s="619"/>
      <c r="M205" s="5"/>
    </row>
    <row r="206" s="612" customFormat="1" ht="17.1" customHeight="1" spans="1:13">
      <c r="A206" s="613"/>
      <c r="B206" s="614"/>
      <c r="C206" s="615"/>
      <c r="D206" s="903"/>
      <c r="E206" s="2"/>
      <c r="F206"/>
      <c r="G206" s="901"/>
      <c r="H206"/>
      <c r="I206" s="392"/>
      <c r="J206" s="641"/>
      <c r="K206" s="618"/>
      <c r="L206" s="619"/>
      <c r="M206" s="5"/>
    </row>
    <row r="207" s="612" customFormat="1" ht="17.1" customHeight="1" spans="1:14">
      <c r="A207" s="613"/>
      <c r="B207" s="614"/>
      <c r="C207" s="615"/>
      <c r="D207" s="903"/>
      <c r="E207" s="2"/>
      <c r="F207"/>
      <c r="G207" s="901"/>
      <c r="H207"/>
      <c r="I207" s="392"/>
      <c r="J207" s="641"/>
      <c r="K207" s="618"/>
      <c r="L207" s="619"/>
      <c r="M207" s="5"/>
      <c r="N207"/>
    </row>
    <row r="208" s="612" customFormat="1" ht="17.1" customHeight="1" spans="1:14">
      <c r="A208" s="613"/>
      <c r="B208" s="614"/>
      <c r="C208" s="615"/>
      <c r="D208" s="616"/>
      <c r="E208" s="2"/>
      <c r="F208"/>
      <c r="G208" s="617"/>
      <c r="H208"/>
      <c r="I208" s="392"/>
      <c r="J208" s="392"/>
      <c r="K208" s="618"/>
      <c r="L208" s="619"/>
      <c r="M208" s="5"/>
      <c r="N208"/>
    </row>
    <row r="209" ht="17.1" customHeight="1"/>
    <row r="210" ht="17.1" customHeight="1"/>
    <row r="211" ht="17.1" customHeight="1"/>
    <row r="212" ht="17.1" customHeight="1"/>
    <row r="213" ht="17.1" customHeight="1"/>
    <row r="214" ht="17.1" customHeight="1"/>
    <row r="215" ht="17.1" customHeight="1"/>
  </sheetData>
  <mergeCells count="53">
    <mergeCell ref="K2:L2"/>
    <mergeCell ref="P2:V2"/>
    <mergeCell ref="E3:F3"/>
    <mergeCell ref="H3:I3"/>
    <mergeCell ref="K3:M3"/>
    <mergeCell ref="K14:M14"/>
    <mergeCell ref="K19:M19"/>
    <mergeCell ref="K21:M21"/>
    <mergeCell ref="K24:M24"/>
    <mergeCell ref="K28:M28"/>
    <mergeCell ref="K29:M29"/>
    <mergeCell ref="K37:M37"/>
    <mergeCell ref="E38:F38"/>
    <mergeCell ref="K42:M42"/>
    <mergeCell ref="K44:M44"/>
    <mergeCell ref="K47:L47"/>
    <mergeCell ref="K50:M50"/>
    <mergeCell ref="K52:M52"/>
    <mergeCell ref="O59:Q59"/>
    <mergeCell ref="E117:F117"/>
    <mergeCell ref="E139:F139"/>
    <mergeCell ref="E150:F150"/>
    <mergeCell ref="A3:A4"/>
    <mergeCell ref="A5:A6"/>
    <mergeCell ref="A7:A8"/>
    <mergeCell ref="A9:A10"/>
    <mergeCell ref="A11:A12"/>
    <mergeCell ref="A13:A14"/>
    <mergeCell ref="A15:A16"/>
    <mergeCell ref="A17:A18"/>
    <mergeCell ref="A19:A20"/>
    <mergeCell ref="A21:A22"/>
    <mergeCell ref="A23:A24"/>
    <mergeCell ref="A25:A26"/>
    <mergeCell ref="A27:A28"/>
    <mergeCell ref="A29:A30"/>
    <mergeCell ref="A31:A32"/>
    <mergeCell ref="A33:A34"/>
    <mergeCell ref="A35:A36"/>
    <mergeCell ref="A37:A38"/>
    <mergeCell ref="A39:A40"/>
    <mergeCell ref="A41:A42"/>
    <mergeCell ref="P4:P7"/>
    <mergeCell ref="P8:P18"/>
    <mergeCell ref="P19:P24"/>
    <mergeCell ref="P25:P27"/>
    <mergeCell ref="P28:P41"/>
    <mergeCell ref="P42:P45"/>
    <mergeCell ref="P46:P49"/>
    <mergeCell ref="P50:P53"/>
    <mergeCell ref="S35:S37"/>
    <mergeCell ref="U13:U18"/>
    <mergeCell ref="O57:Q58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9" location="主板!A1" display="主板"/>
    <hyperlink ref="A11" location="显卡!A1" display="显卡"/>
    <hyperlink ref="A13" location="机箱电源!A1" display="机箱 电源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</hyperlinks>
  <pageMargins left="0.75" right="0.75" top="1" bottom="1" header="0.509027777777778" footer="0.509027777777778"/>
  <pageSetup paperSize="9" orientation="portrait" horizontalDpi="180" verticalDpi="180"/>
  <headerFooter/>
  <legacy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81"/>
  <sheetViews>
    <sheetView topLeftCell="G1" workbookViewId="0">
      <selection activeCell="Q1" sqref="Q1"/>
    </sheetView>
  </sheetViews>
  <sheetFormatPr defaultColWidth="9" defaultRowHeight="13.5"/>
  <cols>
    <col min="1" max="1" width="18.875" customWidth="1"/>
    <col min="2" max="2" width="16.375" customWidth="1"/>
    <col min="3" max="3" width="16.5" customWidth="1"/>
    <col min="4" max="5" width="18.375" customWidth="1"/>
    <col min="6" max="6" width="10.5" customWidth="1"/>
    <col min="7" max="8" width="11.625" customWidth="1"/>
    <col min="9" max="9" width="18.375" customWidth="1"/>
    <col min="10" max="10" width="13.25" customWidth="1"/>
    <col min="13" max="18" width="20" customWidth="1"/>
    <col min="19" max="20" width="24.625" customWidth="1"/>
  </cols>
  <sheetData>
    <row r="1" ht="41.25" spans="1:11">
      <c r="A1" s="34" t="s">
        <v>123</v>
      </c>
      <c r="B1" s="425" t="s">
        <v>3243</v>
      </c>
      <c r="C1" s="426"/>
      <c r="D1" s="426"/>
      <c r="E1" s="426"/>
      <c r="F1" s="426"/>
      <c r="G1" s="426"/>
      <c r="H1" s="426"/>
      <c r="I1" s="426"/>
      <c r="J1" s="426"/>
      <c r="K1" s="426"/>
    </row>
    <row r="2" ht="21.75" spans="1:20">
      <c r="A2" s="291" t="s">
        <v>131</v>
      </c>
      <c r="B2" s="427" t="s">
        <v>3244</v>
      </c>
      <c r="C2" s="428" t="s">
        <v>3245</v>
      </c>
      <c r="D2" s="429" t="s">
        <v>3246</v>
      </c>
      <c r="E2" s="430" t="s">
        <v>3247</v>
      </c>
      <c r="F2" s="430"/>
      <c r="G2" s="428" t="s">
        <v>3248</v>
      </c>
      <c r="H2" s="428"/>
      <c r="I2" s="428" t="s">
        <v>3249</v>
      </c>
      <c r="J2" s="428" t="s">
        <v>2398</v>
      </c>
      <c r="K2" s="428" t="s">
        <v>2398</v>
      </c>
      <c r="M2" s="33"/>
      <c r="N2" s="33"/>
      <c r="O2" s="33"/>
      <c r="P2" s="33"/>
      <c r="Q2" s="33"/>
      <c r="R2" s="33"/>
      <c r="S2" s="33"/>
      <c r="T2" s="33"/>
    </row>
    <row r="3" ht="21.75" spans="1:20">
      <c r="A3" s="291" t="s">
        <v>138</v>
      </c>
      <c r="B3" s="431" t="s">
        <v>3250</v>
      </c>
      <c r="C3" s="432"/>
      <c r="D3" s="433" t="s">
        <v>3251</v>
      </c>
      <c r="E3" s="434">
        <v>140</v>
      </c>
      <c r="F3" s="434"/>
      <c r="G3" s="435" t="s">
        <v>3252</v>
      </c>
      <c r="H3" s="435" t="s">
        <v>3253</v>
      </c>
      <c r="I3" s="517" t="s">
        <v>3254</v>
      </c>
      <c r="J3" s="518" t="s">
        <v>3255</v>
      </c>
      <c r="K3" s="519" t="s">
        <v>3256</v>
      </c>
      <c r="M3" s="33"/>
      <c r="N3" s="33"/>
      <c r="O3" s="33"/>
      <c r="P3" s="33"/>
      <c r="Q3" s="33"/>
      <c r="R3" s="33"/>
      <c r="S3" s="33"/>
      <c r="T3" s="33"/>
    </row>
    <row r="4" ht="22.5" spans="1:20">
      <c r="A4" s="298"/>
      <c r="B4" s="431"/>
      <c r="C4" s="436"/>
      <c r="D4" s="437"/>
      <c r="E4" s="438"/>
      <c r="F4" s="438"/>
      <c r="G4" s="439" t="s">
        <v>3257</v>
      </c>
      <c r="H4" s="439" t="s">
        <v>3258</v>
      </c>
      <c r="I4" s="439"/>
      <c r="J4" s="520"/>
      <c r="K4" s="521"/>
      <c r="M4" s="33"/>
      <c r="N4" s="33"/>
      <c r="O4" s="33"/>
      <c r="P4" s="33"/>
      <c r="Q4" s="33"/>
      <c r="R4" s="33"/>
      <c r="S4" s="33"/>
      <c r="T4" s="33"/>
    </row>
    <row r="5" ht="22.5" spans="1:20">
      <c r="A5" s="302" t="s">
        <v>151</v>
      </c>
      <c r="B5" s="431"/>
      <c r="C5" s="436"/>
      <c r="D5" s="437"/>
      <c r="E5" s="438"/>
      <c r="F5" s="438"/>
      <c r="G5" s="439" t="s">
        <v>3259</v>
      </c>
      <c r="H5" s="439" t="s">
        <v>3260</v>
      </c>
      <c r="I5" s="439"/>
      <c r="J5" s="520"/>
      <c r="K5" s="521"/>
      <c r="M5" s="33"/>
      <c r="N5" s="33"/>
      <c r="O5" s="33"/>
      <c r="P5" s="33"/>
      <c r="Q5" s="33"/>
      <c r="R5" s="33"/>
      <c r="S5" s="33"/>
      <c r="T5" s="33"/>
    </row>
    <row r="6" ht="27.75" spans="1:19">
      <c r="A6" s="298"/>
      <c r="B6" s="431"/>
      <c r="C6" s="440"/>
      <c r="D6" s="441"/>
      <c r="E6" s="442"/>
      <c r="F6" s="442"/>
      <c r="G6" s="443" t="s">
        <v>1421</v>
      </c>
      <c r="H6" s="443" t="s">
        <v>3261</v>
      </c>
      <c r="I6" s="443"/>
      <c r="J6" s="522"/>
      <c r="K6" s="523"/>
      <c r="M6" s="2" t="s">
        <v>3262</v>
      </c>
      <c r="N6" s="2" t="s">
        <v>3263</v>
      </c>
      <c r="O6" s="2" t="s">
        <v>3264</v>
      </c>
      <c r="P6" s="2" t="s">
        <v>3265</v>
      </c>
      <c r="Q6" s="2" t="s">
        <v>3266</v>
      </c>
      <c r="R6" s="2" t="s">
        <v>3267</v>
      </c>
      <c r="S6" t="s">
        <v>3268</v>
      </c>
    </row>
    <row r="7" ht="21.75" spans="1:19">
      <c r="A7" s="291" t="s">
        <v>169</v>
      </c>
      <c r="B7" s="431"/>
      <c r="C7" s="444"/>
      <c r="D7" s="445" t="s">
        <v>3269</v>
      </c>
      <c r="E7" s="446" t="s">
        <v>3270</v>
      </c>
      <c r="F7" s="447"/>
      <c r="G7" s="435" t="s">
        <v>3252</v>
      </c>
      <c r="H7" s="435" t="s">
        <v>3253</v>
      </c>
      <c r="I7" s="517" t="s">
        <v>3254</v>
      </c>
      <c r="J7" s="524" t="s">
        <v>3271</v>
      </c>
      <c r="K7" s="525"/>
      <c r="M7" s="33"/>
      <c r="N7" s="33"/>
      <c r="O7" s="33"/>
      <c r="P7" s="33"/>
      <c r="Q7" s="33"/>
      <c r="R7" s="33"/>
      <c r="S7" s="33"/>
    </row>
    <row r="8" ht="22.5" spans="1:19">
      <c r="A8" s="298"/>
      <c r="B8" s="431"/>
      <c r="C8" s="444"/>
      <c r="D8" s="448"/>
      <c r="E8" s="449"/>
      <c r="F8" s="450"/>
      <c r="G8" s="439" t="s">
        <v>3257</v>
      </c>
      <c r="H8" s="439" t="s">
        <v>3258</v>
      </c>
      <c r="I8" s="439"/>
      <c r="J8" s="526"/>
      <c r="K8" s="520"/>
      <c r="M8" s="33"/>
      <c r="N8" s="33"/>
      <c r="O8" s="33"/>
      <c r="P8" s="33"/>
      <c r="Q8" s="33"/>
      <c r="R8" s="33"/>
      <c r="S8" s="33"/>
    </row>
    <row r="9" ht="22.5" spans="1:19">
      <c r="A9" s="291" t="s">
        <v>106</v>
      </c>
      <c r="B9" s="431"/>
      <c r="C9" s="444"/>
      <c r="D9" s="448"/>
      <c r="E9" s="449"/>
      <c r="F9" s="450"/>
      <c r="G9" s="439" t="s">
        <v>3259</v>
      </c>
      <c r="H9" s="439" t="s">
        <v>3260</v>
      </c>
      <c r="I9" s="439"/>
      <c r="J9" s="526"/>
      <c r="K9" s="520"/>
      <c r="M9" s="33"/>
      <c r="N9" s="33"/>
      <c r="O9" s="33"/>
      <c r="P9" s="33"/>
      <c r="Q9" s="33"/>
      <c r="R9" s="33"/>
      <c r="S9" s="33"/>
    </row>
    <row r="10" ht="21.75" spans="1:19">
      <c r="A10" s="298"/>
      <c r="B10" s="431"/>
      <c r="C10" s="444"/>
      <c r="D10" s="448"/>
      <c r="E10" s="451"/>
      <c r="F10" s="452"/>
      <c r="G10" s="443" t="s">
        <v>1421</v>
      </c>
      <c r="H10" s="443" t="s">
        <v>3261</v>
      </c>
      <c r="I10" s="443"/>
      <c r="J10" s="527"/>
      <c r="K10" s="522"/>
      <c r="M10" s="33"/>
      <c r="N10" s="33"/>
      <c r="O10" s="33"/>
      <c r="P10" s="33"/>
      <c r="Q10" s="33"/>
      <c r="R10" s="33"/>
      <c r="S10" s="33"/>
    </row>
    <row r="11" ht="41.25" spans="1:19">
      <c r="A11" s="291" t="s">
        <v>108</v>
      </c>
      <c r="B11" s="431"/>
      <c r="C11" s="453"/>
      <c r="D11" s="454" t="s">
        <v>3272</v>
      </c>
      <c r="E11" s="446">
        <v>99</v>
      </c>
      <c r="F11" s="447"/>
      <c r="G11" s="435" t="s">
        <v>3252</v>
      </c>
      <c r="H11" s="435" t="s">
        <v>3253</v>
      </c>
      <c r="I11" s="517" t="s">
        <v>3273</v>
      </c>
      <c r="J11" s="528" t="s">
        <v>3274</v>
      </c>
      <c r="K11" s="525"/>
      <c r="M11" s="2" t="s">
        <v>3275</v>
      </c>
      <c r="N11" t="s">
        <v>3276</v>
      </c>
      <c r="O11" s="2" t="s">
        <v>3277</v>
      </c>
      <c r="P11" s="529" t="s">
        <v>3278</v>
      </c>
      <c r="Q11" s="2" t="s">
        <v>3279</v>
      </c>
      <c r="R11" s="2" t="s">
        <v>3280</v>
      </c>
      <c r="S11" s="2" t="s">
        <v>3281</v>
      </c>
    </row>
    <row r="12" ht="22.5" spans="1:19">
      <c r="A12" s="298"/>
      <c r="B12" s="431"/>
      <c r="C12" s="455"/>
      <c r="D12" s="456"/>
      <c r="E12" s="449"/>
      <c r="F12" s="450"/>
      <c r="G12" s="439" t="s">
        <v>3257</v>
      </c>
      <c r="H12" s="439" t="s">
        <v>3282</v>
      </c>
      <c r="I12" s="439"/>
      <c r="J12" s="530"/>
      <c r="K12" s="520"/>
      <c r="M12" s="33"/>
      <c r="N12" s="33"/>
      <c r="O12" s="33"/>
      <c r="P12" s="33"/>
      <c r="Q12" s="529"/>
      <c r="R12" s="529"/>
      <c r="S12" s="33"/>
    </row>
    <row r="13" ht="22.5" spans="1:19">
      <c r="A13" s="291" t="s">
        <v>219</v>
      </c>
      <c r="B13" s="431"/>
      <c r="C13" s="455"/>
      <c r="D13" s="456"/>
      <c r="E13" s="449"/>
      <c r="F13" s="450"/>
      <c r="G13" s="439" t="s">
        <v>3259</v>
      </c>
      <c r="H13" s="439" t="s">
        <v>3260</v>
      </c>
      <c r="I13" s="439"/>
      <c r="J13" s="530"/>
      <c r="K13" s="520"/>
      <c r="M13" s="33"/>
      <c r="N13" s="33"/>
      <c r="O13" s="33"/>
      <c r="P13" s="33"/>
      <c r="Q13" s="529"/>
      <c r="R13" s="529"/>
      <c r="S13" s="33"/>
    </row>
    <row r="14" ht="21.75" spans="1:19">
      <c r="A14" s="298"/>
      <c r="B14" s="431"/>
      <c r="C14" s="457"/>
      <c r="D14" s="458"/>
      <c r="E14" s="451"/>
      <c r="F14" s="452"/>
      <c r="G14" s="443" t="s">
        <v>1421</v>
      </c>
      <c r="H14" s="443" t="s">
        <v>3261</v>
      </c>
      <c r="I14" s="443"/>
      <c r="J14" s="531"/>
      <c r="K14" s="522"/>
      <c r="M14" s="33"/>
      <c r="N14" s="33"/>
      <c r="O14" s="33"/>
      <c r="P14" s="33"/>
      <c r="Q14" s="529"/>
      <c r="R14" s="529"/>
      <c r="S14" s="33"/>
    </row>
    <row r="15" ht="21.75" spans="1:19">
      <c r="A15" s="302" t="s">
        <v>231</v>
      </c>
      <c r="B15" s="431"/>
      <c r="C15" s="459"/>
      <c r="D15" s="460" t="s">
        <v>3283</v>
      </c>
      <c r="E15" s="461">
        <v>165</v>
      </c>
      <c r="F15" s="462"/>
      <c r="G15" s="463" t="s">
        <v>3252</v>
      </c>
      <c r="H15" s="463" t="s">
        <v>3253</v>
      </c>
      <c r="I15" s="532" t="s">
        <v>3254</v>
      </c>
      <c r="J15" s="525" t="s">
        <v>3284</v>
      </c>
      <c r="K15" s="533"/>
      <c r="M15" s="33"/>
      <c r="N15" s="33"/>
      <c r="O15" s="33"/>
      <c r="P15" s="33"/>
      <c r="Q15" s="529"/>
      <c r="R15" s="529"/>
      <c r="S15" s="33"/>
    </row>
    <row r="16" ht="32.1" customHeight="1" spans="1:19">
      <c r="A16" s="291"/>
      <c r="B16" s="431"/>
      <c r="C16" s="464"/>
      <c r="D16" s="465"/>
      <c r="E16" s="461"/>
      <c r="F16" s="462"/>
      <c r="G16" s="466" t="s">
        <v>3257</v>
      </c>
      <c r="H16" s="466" t="s">
        <v>3258</v>
      </c>
      <c r="I16" s="466"/>
      <c r="J16" s="520"/>
      <c r="K16" s="520"/>
      <c r="M16" s="2" t="s">
        <v>3285</v>
      </c>
      <c r="N16" s="2" t="s">
        <v>3286</v>
      </c>
      <c r="O16" s="534" t="s">
        <v>3287</v>
      </c>
      <c r="P16" s="534" t="s">
        <v>3288</v>
      </c>
      <c r="Q16" s="2" t="s">
        <v>3289</v>
      </c>
      <c r="R16" s="2" t="s">
        <v>3290</v>
      </c>
      <c r="S16" t="s">
        <v>3291</v>
      </c>
    </row>
    <row r="17" ht="22.5" spans="1:18">
      <c r="A17" s="302" t="s">
        <v>245</v>
      </c>
      <c r="B17" s="431"/>
      <c r="C17" s="464"/>
      <c r="D17" s="465"/>
      <c r="E17" s="461"/>
      <c r="F17" s="462"/>
      <c r="G17" s="466" t="s">
        <v>3259</v>
      </c>
      <c r="H17" s="466" t="s">
        <v>3260</v>
      </c>
      <c r="I17" s="466"/>
      <c r="J17" s="520"/>
      <c r="K17" s="520"/>
      <c r="M17" s="33"/>
      <c r="N17" s="33"/>
      <c r="O17" s="33"/>
      <c r="P17" s="33"/>
      <c r="Q17" s="33"/>
      <c r="R17" s="33"/>
    </row>
    <row r="18" ht="21.75" spans="1:18">
      <c r="A18" s="298"/>
      <c r="B18" s="431"/>
      <c r="C18" s="464"/>
      <c r="D18" s="465"/>
      <c r="E18" s="461"/>
      <c r="F18" s="462"/>
      <c r="G18" s="467" t="s">
        <v>1421</v>
      </c>
      <c r="H18" s="467" t="s">
        <v>3292</v>
      </c>
      <c r="I18" s="467"/>
      <c r="J18" s="522"/>
      <c r="K18" s="535"/>
      <c r="M18" s="33"/>
      <c r="N18" s="33"/>
      <c r="O18" s="33"/>
      <c r="P18" s="33"/>
      <c r="Q18" s="33"/>
      <c r="R18" s="33"/>
    </row>
    <row r="19" ht="21.75" spans="1:18">
      <c r="A19" s="291" t="s">
        <v>254</v>
      </c>
      <c r="B19" s="431"/>
      <c r="C19" s="468"/>
      <c r="D19" s="469" t="s">
        <v>3293</v>
      </c>
      <c r="E19" s="461">
        <v>160</v>
      </c>
      <c r="F19" s="462"/>
      <c r="G19" s="463" t="s">
        <v>3252</v>
      </c>
      <c r="H19" s="463" t="s">
        <v>3253</v>
      </c>
      <c r="I19" s="532" t="s">
        <v>3254</v>
      </c>
      <c r="J19" s="525" t="s">
        <v>3294</v>
      </c>
      <c r="K19" s="525"/>
      <c r="M19" s="33"/>
      <c r="N19" s="33"/>
      <c r="O19" s="33"/>
      <c r="P19" s="33"/>
      <c r="Q19" s="33"/>
      <c r="R19" s="33"/>
    </row>
    <row r="20" ht="22.5" spans="1:18">
      <c r="A20" s="298"/>
      <c r="B20" s="431"/>
      <c r="C20" s="470"/>
      <c r="D20" s="465"/>
      <c r="E20" s="461"/>
      <c r="F20" s="462"/>
      <c r="G20" s="466" t="s">
        <v>3257</v>
      </c>
      <c r="H20" s="466" t="s">
        <v>3258</v>
      </c>
      <c r="I20" s="466"/>
      <c r="J20" s="520"/>
      <c r="K20" s="520"/>
      <c r="M20" s="33"/>
      <c r="N20" s="33"/>
      <c r="O20" s="33"/>
      <c r="P20" s="33"/>
      <c r="Q20" s="33"/>
      <c r="R20" s="33"/>
    </row>
    <row r="21" ht="42" spans="1:18">
      <c r="A21" s="291" t="s">
        <v>262</v>
      </c>
      <c r="B21" s="431"/>
      <c r="C21" s="470"/>
      <c r="D21" s="465"/>
      <c r="E21" s="461"/>
      <c r="F21" s="462"/>
      <c r="G21" s="466" t="s">
        <v>3259</v>
      </c>
      <c r="H21" s="466" t="s">
        <v>3260</v>
      </c>
      <c r="I21" s="466"/>
      <c r="J21" s="520"/>
      <c r="K21" s="520"/>
      <c r="M21" s="2" t="s">
        <v>3295</v>
      </c>
      <c r="N21" s="2" t="s">
        <v>3296</v>
      </c>
      <c r="O21" s="2" t="s">
        <v>3297</v>
      </c>
      <c r="P21" s="2" t="s">
        <v>3298</v>
      </c>
      <c r="Q21" s="2" t="s">
        <v>3299</v>
      </c>
      <c r="R21" s="2" t="s">
        <v>3300</v>
      </c>
    </row>
    <row r="22" ht="22.5" spans="1:18">
      <c r="A22" s="298"/>
      <c r="B22" s="431"/>
      <c r="C22" s="471"/>
      <c r="D22" s="465"/>
      <c r="E22" s="461"/>
      <c r="F22" s="462"/>
      <c r="G22" s="467" t="s">
        <v>1421</v>
      </c>
      <c r="H22" s="467" t="s">
        <v>3292</v>
      </c>
      <c r="I22" s="467"/>
      <c r="J22" s="522"/>
      <c r="K22" s="536"/>
      <c r="M22" s="33"/>
      <c r="N22" s="33"/>
      <c r="O22" s="33"/>
      <c r="P22" s="33"/>
      <c r="Q22" s="33"/>
      <c r="R22" s="33"/>
    </row>
    <row r="23" ht="21.75" spans="1:18">
      <c r="A23" s="298" t="s">
        <v>241</v>
      </c>
      <c r="B23" s="431"/>
      <c r="C23" s="470"/>
      <c r="D23" s="472" t="s">
        <v>3301</v>
      </c>
      <c r="E23" s="473">
        <v>160</v>
      </c>
      <c r="F23" s="473"/>
      <c r="G23" s="463" t="s">
        <v>3252</v>
      </c>
      <c r="H23" s="463" t="s">
        <v>3253</v>
      </c>
      <c r="I23" s="532" t="s">
        <v>3254</v>
      </c>
      <c r="J23" s="518" t="s">
        <v>3302</v>
      </c>
      <c r="K23" s="537"/>
      <c r="M23" s="33"/>
      <c r="N23" s="33"/>
      <c r="O23" s="33"/>
      <c r="P23" s="33"/>
      <c r="Q23" s="33"/>
      <c r="R23" s="33"/>
    </row>
    <row r="24" ht="22.5" spans="1:18">
      <c r="A24" s="298"/>
      <c r="B24" s="431"/>
      <c r="C24" s="470"/>
      <c r="D24" s="474"/>
      <c r="E24" s="475"/>
      <c r="F24" s="475"/>
      <c r="G24" s="466" t="s">
        <v>3257</v>
      </c>
      <c r="H24" s="466" t="s">
        <v>3258</v>
      </c>
      <c r="I24" s="466"/>
      <c r="J24" s="520"/>
      <c r="K24" s="538"/>
      <c r="M24" s="33"/>
      <c r="N24" s="33"/>
      <c r="O24" s="33"/>
      <c r="P24" s="33"/>
      <c r="Q24" s="33"/>
      <c r="R24" s="33"/>
    </row>
    <row r="25" ht="22.5" spans="1:18">
      <c r="A25" s="298" t="s">
        <v>282</v>
      </c>
      <c r="B25" s="431"/>
      <c r="C25" s="470"/>
      <c r="D25" s="474"/>
      <c r="E25" s="475"/>
      <c r="F25" s="475"/>
      <c r="G25" s="466" t="s">
        <v>3259</v>
      </c>
      <c r="H25" s="466" t="s">
        <v>3260</v>
      </c>
      <c r="I25" s="466"/>
      <c r="J25" s="520"/>
      <c r="K25" s="538"/>
      <c r="M25" s="33"/>
      <c r="N25" s="33"/>
      <c r="O25" s="33"/>
      <c r="P25" s="33"/>
      <c r="Q25" s="33"/>
      <c r="R25" s="33"/>
    </row>
    <row r="26" ht="27.75" spans="1:19">
      <c r="A26" s="298"/>
      <c r="B26" s="431"/>
      <c r="C26" s="471"/>
      <c r="D26" s="476"/>
      <c r="E26" s="477"/>
      <c r="F26" s="477"/>
      <c r="G26" s="467" t="s">
        <v>1421</v>
      </c>
      <c r="H26" s="467" t="s">
        <v>3292</v>
      </c>
      <c r="I26" s="467"/>
      <c r="J26" s="522"/>
      <c r="K26" s="539"/>
      <c r="M26" s="2" t="s">
        <v>3303</v>
      </c>
      <c r="N26" s="2" t="s">
        <v>3304</v>
      </c>
      <c r="O26" s="2"/>
      <c r="P26" s="2"/>
      <c r="S26" s="2"/>
    </row>
    <row r="27" ht="21.75" spans="1:17">
      <c r="A27" s="298" t="s">
        <v>291</v>
      </c>
      <c r="B27" s="478" t="s">
        <v>3305</v>
      </c>
      <c r="C27" s="479"/>
      <c r="D27" s="480" t="s">
        <v>3306</v>
      </c>
      <c r="E27" s="481"/>
      <c r="F27" s="481"/>
      <c r="G27" s="463" t="s">
        <v>3252</v>
      </c>
      <c r="H27" s="463" t="s">
        <v>3253</v>
      </c>
      <c r="I27" s="532" t="s">
        <v>3254</v>
      </c>
      <c r="J27" s="525" t="s">
        <v>3284</v>
      </c>
      <c r="K27" s="537"/>
      <c r="M27" s="33"/>
      <c r="N27" s="33"/>
      <c r="O27" s="33"/>
      <c r="P27" s="33"/>
      <c r="Q27" s="33"/>
    </row>
    <row r="28" ht="22.5" spans="1:17">
      <c r="A28" s="298"/>
      <c r="B28" s="482"/>
      <c r="C28" s="483"/>
      <c r="D28" s="484"/>
      <c r="E28" s="475"/>
      <c r="F28" s="475"/>
      <c r="G28" s="466" t="s">
        <v>3257</v>
      </c>
      <c r="H28" s="466" t="s">
        <v>3258</v>
      </c>
      <c r="I28" s="466"/>
      <c r="J28" s="520"/>
      <c r="K28" s="538"/>
      <c r="M28" s="33"/>
      <c r="N28" s="33"/>
      <c r="O28" s="33"/>
      <c r="P28" s="33"/>
      <c r="Q28" s="33"/>
    </row>
    <row r="29" ht="22.5" spans="1:17">
      <c r="A29" s="291" t="s">
        <v>302</v>
      </c>
      <c r="B29" s="482"/>
      <c r="C29" s="483"/>
      <c r="D29" s="484"/>
      <c r="E29" s="475"/>
      <c r="F29" s="475"/>
      <c r="G29" s="466" t="s">
        <v>3259</v>
      </c>
      <c r="H29" s="466" t="s">
        <v>3260</v>
      </c>
      <c r="I29" s="466"/>
      <c r="J29" s="520"/>
      <c r="K29" s="538"/>
      <c r="M29" s="33"/>
      <c r="N29" s="33"/>
      <c r="O29" s="33"/>
      <c r="P29" s="33"/>
      <c r="Q29" s="33"/>
    </row>
    <row r="30" ht="21.75" spans="1:17">
      <c r="A30" s="298"/>
      <c r="B30" s="482"/>
      <c r="C30" s="485"/>
      <c r="D30" s="486"/>
      <c r="E30" s="477"/>
      <c r="F30" s="477"/>
      <c r="G30" s="467" t="s">
        <v>1421</v>
      </c>
      <c r="H30" s="467" t="s">
        <v>3292</v>
      </c>
      <c r="I30" s="467"/>
      <c r="J30" s="522"/>
      <c r="K30" s="539"/>
      <c r="M30" s="33"/>
      <c r="N30" s="33"/>
      <c r="O30" s="33"/>
      <c r="P30" s="33"/>
      <c r="Q30" s="33"/>
    </row>
    <row r="31" ht="27.75" spans="1:18">
      <c r="A31" s="302" t="s">
        <v>309</v>
      </c>
      <c r="B31" s="482"/>
      <c r="C31" s="479"/>
      <c r="D31" s="480" t="s">
        <v>3307</v>
      </c>
      <c r="E31" s="481">
        <v>130</v>
      </c>
      <c r="F31" s="481"/>
      <c r="G31" s="463" t="s">
        <v>3252</v>
      </c>
      <c r="H31" s="463" t="s">
        <v>3253</v>
      </c>
      <c r="I31" s="532" t="s">
        <v>3308</v>
      </c>
      <c r="J31" s="525" t="s">
        <v>3309</v>
      </c>
      <c r="K31" s="537"/>
      <c r="M31" s="2" t="s">
        <v>3310</v>
      </c>
      <c r="N31" s="2" t="s">
        <v>3311</v>
      </c>
      <c r="O31" s="2" t="s">
        <v>3312</v>
      </c>
      <c r="P31" s="2" t="s">
        <v>3313</v>
      </c>
      <c r="Q31" s="2" t="s">
        <v>3314</v>
      </c>
      <c r="R31" s="2"/>
    </row>
    <row r="32" ht="22.5" spans="1:18">
      <c r="A32" s="298"/>
      <c r="B32" s="482"/>
      <c r="C32" s="483"/>
      <c r="D32" s="484"/>
      <c r="E32" s="475"/>
      <c r="F32" s="475"/>
      <c r="G32" s="466" t="s">
        <v>3257</v>
      </c>
      <c r="H32" s="466" t="s">
        <v>3258</v>
      </c>
      <c r="I32" s="466"/>
      <c r="J32" s="520"/>
      <c r="K32" s="538"/>
      <c r="M32" s="33"/>
      <c r="N32" s="33"/>
      <c r="O32" s="33"/>
      <c r="P32" s="33"/>
      <c r="Q32" s="33"/>
      <c r="R32" s="33"/>
    </row>
    <row r="33" ht="22.5" spans="1:18">
      <c r="A33" s="298" t="s">
        <v>316</v>
      </c>
      <c r="B33" s="482"/>
      <c r="C33" s="483"/>
      <c r="D33" s="484"/>
      <c r="E33" s="475"/>
      <c r="F33" s="475"/>
      <c r="G33" s="466" t="s">
        <v>3259</v>
      </c>
      <c r="H33" s="466" t="s">
        <v>3260</v>
      </c>
      <c r="I33" s="466"/>
      <c r="J33" s="520"/>
      <c r="K33" s="538"/>
      <c r="M33" s="33"/>
      <c r="N33" s="33"/>
      <c r="O33" s="33"/>
      <c r="P33" s="33"/>
      <c r="Q33" s="33"/>
      <c r="R33" s="33"/>
    </row>
    <row r="34" ht="21.75" spans="1:18">
      <c r="A34" s="298"/>
      <c r="B34" s="482"/>
      <c r="C34" s="485"/>
      <c r="D34" s="486"/>
      <c r="E34" s="477"/>
      <c r="F34" s="477"/>
      <c r="G34" s="467" t="s">
        <v>1421</v>
      </c>
      <c r="H34" s="467" t="s">
        <v>3315</v>
      </c>
      <c r="I34" s="467"/>
      <c r="J34" s="522"/>
      <c r="K34" s="539"/>
      <c r="M34" s="33"/>
      <c r="N34" s="33"/>
      <c r="O34" s="33"/>
      <c r="P34" s="33"/>
      <c r="Q34" s="33"/>
      <c r="R34" s="33"/>
    </row>
    <row r="35" ht="21.75" spans="1:18">
      <c r="A35" s="291" t="s">
        <v>329</v>
      </c>
      <c r="B35" s="482"/>
      <c r="C35" s="487"/>
      <c r="D35" s="488" t="s">
        <v>3316</v>
      </c>
      <c r="E35" s="489">
        <v>125</v>
      </c>
      <c r="F35" s="489"/>
      <c r="G35" s="490" t="s">
        <v>3252</v>
      </c>
      <c r="H35" s="490" t="s">
        <v>3253</v>
      </c>
      <c r="I35" s="540" t="s">
        <v>3308</v>
      </c>
      <c r="J35" s="541"/>
      <c r="K35" s="537"/>
      <c r="M35" s="33"/>
      <c r="N35" s="33"/>
      <c r="O35" s="33"/>
      <c r="P35" s="33"/>
      <c r="Q35" s="33"/>
      <c r="R35" s="33"/>
    </row>
    <row r="36" ht="22.5" spans="1:18">
      <c r="A36" s="298"/>
      <c r="B36" s="482"/>
      <c r="C36" s="491"/>
      <c r="D36" s="492"/>
      <c r="E36" s="493"/>
      <c r="F36" s="493" t="s">
        <v>3317</v>
      </c>
      <c r="G36" s="494" t="s">
        <v>3257</v>
      </c>
      <c r="H36" s="494" t="s">
        <v>3258</v>
      </c>
      <c r="I36" s="494"/>
      <c r="J36" s="542"/>
      <c r="K36" s="538"/>
      <c r="M36" s="31" t="s">
        <v>3318</v>
      </c>
      <c r="N36" s="31" t="s">
        <v>3319</v>
      </c>
      <c r="O36" s="31" t="s">
        <v>3320</v>
      </c>
      <c r="P36" s="31" t="s">
        <v>3321</v>
      </c>
      <c r="Q36" s="31" t="s">
        <v>3322</v>
      </c>
      <c r="R36" s="31" t="s">
        <v>3323</v>
      </c>
    </row>
    <row r="37" ht="22.5" spans="1:16">
      <c r="A37" s="291" t="s">
        <v>336</v>
      </c>
      <c r="B37" s="482"/>
      <c r="C37" s="491"/>
      <c r="D37" s="492"/>
      <c r="E37" s="493"/>
      <c r="F37" s="493"/>
      <c r="G37" s="494" t="s">
        <v>3259</v>
      </c>
      <c r="H37" s="494" t="s">
        <v>3260</v>
      </c>
      <c r="I37" s="494"/>
      <c r="J37" s="542"/>
      <c r="K37" s="538"/>
      <c r="M37" s="33"/>
      <c r="N37" s="33"/>
      <c r="O37" s="33"/>
      <c r="P37" s="33"/>
    </row>
    <row r="38" ht="21.75" spans="1:16">
      <c r="A38" s="298"/>
      <c r="B38" s="482"/>
      <c r="C38" s="495"/>
      <c r="D38" s="496"/>
      <c r="E38" s="497"/>
      <c r="F38" s="497"/>
      <c r="G38" s="498" t="s">
        <v>1421</v>
      </c>
      <c r="H38" s="498" t="s">
        <v>3315</v>
      </c>
      <c r="I38" s="498"/>
      <c r="J38" s="543"/>
      <c r="K38" s="544"/>
      <c r="M38" s="33"/>
      <c r="N38" s="33"/>
      <c r="O38" s="33"/>
      <c r="P38" s="33"/>
    </row>
    <row r="39" ht="21.75" spans="1:16">
      <c r="A39" s="291" t="s">
        <v>346</v>
      </c>
      <c r="B39" s="482"/>
      <c r="C39" s="479"/>
      <c r="D39" s="480" t="s">
        <v>3324</v>
      </c>
      <c r="E39" s="481">
        <v>110</v>
      </c>
      <c r="F39" s="481"/>
      <c r="G39" s="463" t="s">
        <v>3252</v>
      </c>
      <c r="H39" s="463" t="s">
        <v>3253</v>
      </c>
      <c r="I39" s="532" t="s">
        <v>3308</v>
      </c>
      <c r="J39" s="525"/>
      <c r="K39" s="537"/>
      <c r="M39" s="33"/>
      <c r="N39" s="33"/>
      <c r="O39" s="33"/>
      <c r="P39" s="33"/>
    </row>
    <row r="40" ht="22.5" spans="1:16">
      <c r="A40" s="291"/>
      <c r="B40" s="482"/>
      <c r="C40" s="483"/>
      <c r="D40" s="499"/>
      <c r="E40" s="475"/>
      <c r="F40" s="475"/>
      <c r="G40" s="466" t="s">
        <v>3257</v>
      </c>
      <c r="H40" s="466" t="s">
        <v>3325</v>
      </c>
      <c r="I40" s="466"/>
      <c r="J40" s="520"/>
      <c r="K40" s="538"/>
      <c r="M40" s="33"/>
      <c r="N40" s="33"/>
      <c r="O40" s="33"/>
      <c r="P40" s="33"/>
    </row>
    <row r="41" ht="42" spans="1:19">
      <c r="A41" s="291" t="s">
        <v>354</v>
      </c>
      <c r="B41" s="482"/>
      <c r="C41" s="483"/>
      <c r="D41" s="499"/>
      <c r="E41" s="475"/>
      <c r="F41" s="475"/>
      <c r="G41" s="466" t="s">
        <v>3259</v>
      </c>
      <c r="H41" s="466" t="s">
        <v>3260</v>
      </c>
      <c r="I41" s="466"/>
      <c r="J41" s="520"/>
      <c r="K41" s="538"/>
      <c r="L41" s="2"/>
      <c r="M41" s="2" t="s">
        <v>3326</v>
      </c>
      <c r="N41" s="2" t="s">
        <v>3327</v>
      </c>
      <c r="O41" s="2" t="s">
        <v>3328</v>
      </c>
      <c r="P41" s="2" t="s">
        <v>3329</v>
      </c>
      <c r="Q41" s="2"/>
      <c r="R41" s="2"/>
      <c r="S41" s="2"/>
    </row>
    <row r="42" ht="22.5" spans="1:19">
      <c r="A42" s="298"/>
      <c r="B42" s="482"/>
      <c r="C42" s="485"/>
      <c r="D42" s="500"/>
      <c r="E42" s="477"/>
      <c r="F42" s="477"/>
      <c r="G42" s="467" t="s">
        <v>1421</v>
      </c>
      <c r="H42" s="467" t="s">
        <v>3261</v>
      </c>
      <c r="I42" s="467"/>
      <c r="J42" s="522"/>
      <c r="K42" s="544"/>
      <c r="L42" s="2"/>
      <c r="M42" s="2"/>
      <c r="N42" s="2"/>
      <c r="O42" s="2"/>
      <c r="P42" s="2"/>
      <c r="Q42" s="2"/>
      <c r="R42" s="2"/>
      <c r="S42" s="2"/>
    </row>
    <row r="43" ht="21.75" spans="1:11">
      <c r="A43" s="298"/>
      <c r="B43" s="482"/>
      <c r="C43" s="479"/>
      <c r="D43" s="480" t="s">
        <v>3330</v>
      </c>
      <c r="E43" s="481" t="s">
        <v>3331</v>
      </c>
      <c r="F43" s="481"/>
      <c r="G43" s="463" t="s">
        <v>3252</v>
      </c>
      <c r="H43" s="463" t="s">
        <v>3253</v>
      </c>
      <c r="I43" s="532" t="s">
        <v>3273</v>
      </c>
      <c r="J43" s="525" t="s">
        <v>3332</v>
      </c>
      <c r="K43" s="545"/>
    </row>
    <row r="44" ht="22.5" spans="1:11">
      <c r="A44" s="298"/>
      <c r="B44" s="482"/>
      <c r="C44" s="483"/>
      <c r="D44" s="499"/>
      <c r="E44" s="475"/>
      <c r="F44" s="475"/>
      <c r="G44" s="466" t="s">
        <v>3257</v>
      </c>
      <c r="H44" s="466" t="s">
        <v>3282</v>
      </c>
      <c r="I44" s="466"/>
      <c r="J44" s="520"/>
      <c r="K44" s="538"/>
    </row>
    <row r="45" ht="22.5" spans="1:11">
      <c r="A45" s="298"/>
      <c r="B45" s="482"/>
      <c r="C45" s="483"/>
      <c r="D45" s="499"/>
      <c r="E45" s="475"/>
      <c r="F45" s="475"/>
      <c r="G45" s="466" t="s">
        <v>3259</v>
      </c>
      <c r="H45" s="466" t="s">
        <v>3260</v>
      </c>
      <c r="I45" s="466"/>
      <c r="J45" s="520"/>
      <c r="K45" s="538"/>
    </row>
    <row r="46" ht="21.75" spans="1:11">
      <c r="A46" s="298"/>
      <c r="B46" s="482"/>
      <c r="C46" s="485"/>
      <c r="D46" s="500"/>
      <c r="E46" s="477"/>
      <c r="F46" s="477"/>
      <c r="G46" s="467" t="s">
        <v>1421</v>
      </c>
      <c r="H46" s="467" t="s">
        <v>3261</v>
      </c>
      <c r="I46" s="467"/>
      <c r="J46" s="522"/>
      <c r="K46" s="539"/>
    </row>
    <row r="47" ht="21.75" spans="1:11">
      <c r="A47" s="298"/>
      <c r="B47" s="482"/>
      <c r="C47" s="479"/>
      <c r="D47" s="501" t="s">
        <v>3333</v>
      </c>
      <c r="E47" s="481">
        <v>110</v>
      </c>
      <c r="F47" s="481"/>
      <c r="G47" s="463" t="s">
        <v>3252</v>
      </c>
      <c r="H47" s="463" t="s">
        <v>3253</v>
      </c>
      <c r="I47" s="532" t="s">
        <v>3308</v>
      </c>
      <c r="J47" s="525"/>
      <c r="K47" s="537"/>
    </row>
    <row r="48" ht="22.5" spans="2:11">
      <c r="B48" s="482"/>
      <c r="C48" s="483"/>
      <c r="D48" s="502"/>
      <c r="E48" s="475"/>
      <c r="F48" s="475"/>
      <c r="G48" s="466" t="s">
        <v>3257</v>
      </c>
      <c r="H48" s="466" t="s">
        <v>3282</v>
      </c>
      <c r="I48" s="466"/>
      <c r="J48" s="520"/>
      <c r="K48" s="538"/>
    </row>
    <row r="49" ht="22.5" spans="2:11">
      <c r="B49" s="482"/>
      <c r="C49" s="483"/>
      <c r="D49" s="502"/>
      <c r="E49" s="475"/>
      <c r="F49" s="475"/>
      <c r="G49" s="466" t="s">
        <v>3259</v>
      </c>
      <c r="H49" s="466" t="s">
        <v>3334</v>
      </c>
      <c r="I49" s="466"/>
      <c r="J49" s="520"/>
      <c r="K49" s="538"/>
    </row>
    <row r="50" ht="22.5" spans="2:11">
      <c r="B50" s="503"/>
      <c r="C50" s="504"/>
      <c r="D50" s="505"/>
      <c r="E50" s="506"/>
      <c r="F50" s="506"/>
      <c r="G50" s="507" t="s">
        <v>1421</v>
      </c>
      <c r="H50" s="507" t="s">
        <v>3261</v>
      </c>
      <c r="I50" s="507"/>
      <c r="J50" s="536"/>
      <c r="K50" s="546"/>
    </row>
    <row r="51" ht="21.75" spans="2:11">
      <c r="B51" s="508" t="s">
        <v>3335</v>
      </c>
      <c r="C51" s="509"/>
      <c r="D51" s="501" t="s">
        <v>3336</v>
      </c>
      <c r="E51" s="481" t="s">
        <v>3337</v>
      </c>
      <c r="F51" s="481"/>
      <c r="G51" s="463" t="s">
        <v>3252</v>
      </c>
      <c r="H51" s="463" t="s">
        <v>3338</v>
      </c>
      <c r="I51" s="532" t="s">
        <v>3273</v>
      </c>
      <c r="J51" s="525"/>
      <c r="K51" s="545"/>
    </row>
    <row r="52" ht="22.5" spans="2:11">
      <c r="B52" s="508"/>
      <c r="C52" s="510"/>
      <c r="D52" s="511"/>
      <c r="E52" s="475"/>
      <c r="F52" s="475"/>
      <c r="G52" s="466" t="s">
        <v>3257</v>
      </c>
      <c r="H52" s="466" t="s">
        <v>3282</v>
      </c>
      <c r="I52" s="466"/>
      <c r="J52" s="520"/>
      <c r="K52" s="538"/>
    </row>
    <row r="53" ht="22.5" spans="2:11">
      <c r="B53" s="508"/>
      <c r="C53" s="510"/>
      <c r="D53" s="511"/>
      <c r="E53" s="475"/>
      <c r="F53" s="475"/>
      <c r="G53" s="466" t="s">
        <v>3259</v>
      </c>
      <c r="H53" s="466" t="s">
        <v>3334</v>
      </c>
      <c r="I53" s="466"/>
      <c r="J53" s="520"/>
      <c r="K53" s="538"/>
    </row>
    <row r="54" ht="22.5" spans="2:11">
      <c r="B54" s="508"/>
      <c r="C54" s="512"/>
      <c r="D54" s="513"/>
      <c r="E54" s="477"/>
      <c r="F54" s="477"/>
      <c r="G54" s="467" t="s">
        <v>1421</v>
      </c>
      <c r="H54" s="467" t="s">
        <v>3261</v>
      </c>
      <c r="I54" s="467"/>
      <c r="J54" s="522"/>
      <c r="K54" s="546"/>
    </row>
    <row r="55" ht="21.75" spans="2:11">
      <c r="B55" s="508"/>
      <c r="C55" s="509"/>
      <c r="D55" s="480" t="s">
        <v>3339</v>
      </c>
      <c r="E55" s="481"/>
      <c r="F55" s="481"/>
      <c r="G55" s="463" t="s">
        <v>3252</v>
      </c>
      <c r="H55" s="463" t="s">
        <v>3253</v>
      </c>
      <c r="I55" s="532" t="s">
        <v>3273</v>
      </c>
      <c r="J55" s="525" t="s">
        <v>3332</v>
      </c>
      <c r="K55" s="547"/>
    </row>
    <row r="56" ht="22.5" spans="2:11">
      <c r="B56" s="508"/>
      <c r="C56" s="510"/>
      <c r="D56" s="499"/>
      <c r="E56" s="475"/>
      <c r="F56" s="475"/>
      <c r="G56" s="466" t="s">
        <v>3257</v>
      </c>
      <c r="H56" s="466" t="s">
        <v>3282</v>
      </c>
      <c r="I56" s="466"/>
      <c r="J56" s="520"/>
      <c r="K56" s="548"/>
    </row>
    <row r="57" ht="22.5" spans="2:11">
      <c r="B57" s="508"/>
      <c r="C57" s="510"/>
      <c r="D57" s="499"/>
      <c r="E57" s="475"/>
      <c r="F57" s="475"/>
      <c r="G57" s="466" t="s">
        <v>3259</v>
      </c>
      <c r="H57" s="466" t="s">
        <v>3260</v>
      </c>
      <c r="I57" s="466"/>
      <c r="J57" s="520"/>
      <c r="K57" s="548"/>
    </row>
    <row r="58" ht="21.75" spans="2:11">
      <c r="B58" s="508"/>
      <c r="C58" s="514"/>
      <c r="D58" s="500"/>
      <c r="E58" s="477"/>
      <c r="F58" s="477"/>
      <c r="G58" s="467" t="s">
        <v>1421</v>
      </c>
      <c r="H58" s="467" t="s">
        <v>3261</v>
      </c>
      <c r="I58" s="467"/>
      <c r="J58" s="522"/>
      <c r="K58" s="549"/>
    </row>
    <row r="59" ht="21" spans="2:11">
      <c r="B59" s="508"/>
      <c r="C59" s="509"/>
      <c r="D59" s="501" t="s">
        <v>3340</v>
      </c>
      <c r="E59" s="515" t="s">
        <v>3337</v>
      </c>
      <c r="F59" s="515"/>
      <c r="G59" s="463" t="s">
        <v>3252</v>
      </c>
      <c r="H59" s="463" t="s">
        <v>3338</v>
      </c>
      <c r="I59" s="532" t="s">
        <v>3273</v>
      </c>
      <c r="J59" s="537" t="s">
        <v>3341</v>
      </c>
      <c r="K59" s="550"/>
    </row>
    <row r="60" ht="21" spans="2:11">
      <c r="B60" s="508"/>
      <c r="C60" s="510"/>
      <c r="D60" s="502"/>
      <c r="E60" s="475"/>
      <c r="F60" s="475" t="s">
        <v>1461</v>
      </c>
      <c r="G60" s="466" t="s">
        <v>3257</v>
      </c>
      <c r="H60" s="466" t="s">
        <v>3258</v>
      </c>
      <c r="I60" s="466"/>
      <c r="J60" s="538"/>
      <c r="K60" s="548"/>
    </row>
    <row r="61" ht="21" spans="2:11">
      <c r="B61" s="508"/>
      <c r="C61" s="510"/>
      <c r="D61" s="502"/>
      <c r="E61" s="475"/>
      <c r="F61" s="475"/>
      <c r="G61" s="466" t="s">
        <v>3259</v>
      </c>
      <c r="H61" s="466" t="s">
        <v>3260</v>
      </c>
      <c r="I61" s="466"/>
      <c r="J61" s="538"/>
      <c r="K61" s="548"/>
    </row>
    <row r="62" ht="21" spans="2:11">
      <c r="B62" s="508"/>
      <c r="C62" s="512"/>
      <c r="D62" s="516"/>
      <c r="E62" s="477"/>
      <c r="F62" s="477"/>
      <c r="G62" s="467" t="s">
        <v>1421</v>
      </c>
      <c r="H62" s="467" t="s">
        <v>3315</v>
      </c>
      <c r="I62" s="467"/>
      <c r="J62" s="539"/>
      <c r="K62" s="549"/>
    </row>
    <row r="63" ht="21" spans="2:11">
      <c r="B63" s="508"/>
      <c r="C63" s="509"/>
      <c r="D63" s="480" t="s">
        <v>3342</v>
      </c>
      <c r="E63" s="481" t="s">
        <v>3343</v>
      </c>
      <c r="F63" s="481"/>
      <c r="G63" s="463" t="s">
        <v>3252</v>
      </c>
      <c r="H63" s="463" t="s">
        <v>3338</v>
      </c>
      <c r="I63" s="532" t="s">
        <v>3273</v>
      </c>
      <c r="J63" s="537"/>
      <c r="K63" s="547"/>
    </row>
    <row r="64" ht="21" spans="2:11">
      <c r="B64" s="508"/>
      <c r="C64" s="510"/>
      <c r="D64" s="499"/>
      <c r="E64" s="475"/>
      <c r="F64" s="475"/>
      <c r="G64" s="466" t="s">
        <v>3257</v>
      </c>
      <c r="H64" s="466" t="s">
        <v>3344</v>
      </c>
      <c r="I64" s="466"/>
      <c r="J64" s="538"/>
      <c r="K64" s="548"/>
    </row>
    <row r="65" ht="21" spans="2:11">
      <c r="B65" s="508"/>
      <c r="C65" s="510"/>
      <c r="D65" s="499"/>
      <c r="E65" s="475"/>
      <c r="F65" s="475"/>
      <c r="G65" s="466" t="s">
        <v>3259</v>
      </c>
      <c r="H65" s="466" t="s">
        <v>3345</v>
      </c>
      <c r="I65" s="466"/>
      <c r="J65" s="538"/>
      <c r="K65" s="548"/>
    </row>
    <row r="66" ht="21.75" spans="2:11">
      <c r="B66" s="508"/>
      <c r="C66" s="514"/>
      <c r="D66" s="500"/>
      <c r="E66" s="477"/>
      <c r="F66" s="551"/>
      <c r="G66" s="552" t="s">
        <v>1421</v>
      </c>
      <c r="H66" s="552" t="s">
        <v>3346</v>
      </c>
      <c r="I66" s="552"/>
      <c r="J66" s="539"/>
      <c r="K66" s="599"/>
    </row>
    <row r="67" ht="36" spans="2:10">
      <c r="B67" s="553">
        <v>265</v>
      </c>
      <c r="C67" s="554"/>
      <c r="D67" s="555" t="s">
        <v>3347</v>
      </c>
      <c r="E67" s="556">
        <v>110</v>
      </c>
      <c r="F67" s="557"/>
      <c r="G67" s="558" t="s">
        <v>3348</v>
      </c>
      <c r="H67" s="559"/>
      <c r="I67" s="559"/>
      <c r="J67" s="600"/>
    </row>
    <row r="68" ht="32.25" spans="2:10">
      <c r="B68" s="553"/>
      <c r="C68" s="554"/>
      <c r="D68" s="560" t="s">
        <v>3349</v>
      </c>
      <c r="E68" s="561">
        <v>130</v>
      </c>
      <c r="F68" s="562"/>
      <c r="G68" s="563" t="s">
        <v>3350</v>
      </c>
      <c r="H68" s="564"/>
      <c r="I68" s="564"/>
      <c r="J68" s="601"/>
    </row>
    <row r="69" ht="21" spans="2:10">
      <c r="B69" s="565" t="s">
        <v>3351</v>
      </c>
      <c r="C69" s="566"/>
      <c r="D69" s="567" t="s">
        <v>3352</v>
      </c>
      <c r="E69" s="568" t="s">
        <v>3337</v>
      </c>
      <c r="F69" s="568"/>
      <c r="G69" s="569" t="s">
        <v>3252</v>
      </c>
      <c r="H69" s="569" t="s">
        <v>3353</v>
      </c>
      <c r="I69" s="602" t="s">
        <v>3354</v>
      </c>
      <c r="J69" s="547"/>
    </row>
    <row r="70" ht="21" spans="2:10">
      <c r="B70" s="570"/>
      <c r="C70" s="571"/>
      <c r="D70" s="499"/>
      <c r="E70" s="568"/>
      <c r="F70" s="568"/>
      <c r="G70" s="499" t="s">
        <v>3355</v>
      </c>
      <c r="H70" s="499" t="s">
        <v>3344</v>
      </c>
      <c r="I70" s="603"/>
      <c r="J70" s="548"/>
    </row>
    <row r="71" ht="21" spans="2:10">
      <c r="B71" s="570"/>
      <c r="C71" s="571"/>
      <c r="D71" s="499"/>
      <c r="E71" s="568"/>
      <c r="F71" s="568"/>
      <c r="G71" s="499" t="s">
        <v>3259</v>
      </c>
      <c r="H71" s="499" t="s">
        <v>3260</v>
      </c>
      <c r="I71" s="603"/>
      <c r="J71" s="548"/>
    </row>
    <row r="72" ht="21" spans="2:10">
      <c r="B72" s="570"/>
      <c r="C72" s="572"/>
      <c r="D72" s="573"/>
      <c r="E72" s="574"/>
      <c r="F72" s="574"/>
      <c r="G72" s="573" t="s">
        <v>1421</v>
      </c>
      <c r="H72" s="573" t="s">
        <v>3261</v>
      </c>
      <c r="I72" s="604"/>
      <c r="J72" s="549"/>
    </row>
    <row r="73" ht="21" spans="2:10">
      <c r="B73" s="570"/>
      <c r="C73" s="575"/>
      <c r="D73" s="480" t="s">
        <v>3356</v>
      </c>
      <c r="E73" s="481">
        <v>65</v>
      </c>
      <c r="F73" s="481"/>
      <c r="G73" s="576" t="s">
        <v>3252</v>
      </c>
      <c r="H73" s="576" t="s">
        <v>3353</v>
      </c>
      <c r="I73" s="605" t="s">
        <v>3354</v>
      </c>
      <c r="J73" s="550"/>
    </row>
    <row r="74" ht="21" spans="2:10">
      <c r="B74" s="570"/>
      <c r="C74" s="571"/>
      <c r="D74" s="577"/>
      <c r="E74" s="475"/>
      <c r="F74" s="475"/>
      <c r="G74" s="499" t="s">
        <v>3355</v>
      </c>
      <c r="H74" s="499" t="s">
        <v>3282</v>
      </c>
      <c r="I74" s="603"/>
      <c r="J74" s="548"/>
    </row>
    <row r="75" ht="21" spans="2:10">
      <c r="B75" s="570"/>
      <c r="C75" s="571"/>
      <c r="D75" s="577"/>
      <c r="E75" s="475"/>
      <c r="F75" s="475"/>
      <c r="G75" s="499" t="s">
        <v>3259</v>
      </c>
      <c r="H75" s="499" t="s">
        <v>3334</v>
      </c>
      <c r="I75" s="603"/>
      <c r="J75" s="548"/>
    </row>
    <row r="76" ht="21.75" spans="2:10">
      <c r="B76" s="578"/>
      <c r="C76" s="579"/>
      <c r="D76" s="580"/>
      <c r="E76" s="506"/>
      <c r="F76" s="506"/>
      <c r="G76" s="581" t="s">
        <v>1421</v>
      </c>
      <c r="H76" s="581" t="s">
        <v>3346</v>
      </c>
      <c r="I76" s="606"/>
      <c r="J76" s="607"/>
    </row>
    <row r="77" ht="32.25" spans="2:10">
      <c r="B77" s="582" t="s">
        <v>3357</v>
      </c>
      <c r="C77" s="583"/>
      <c r="D77" s="584" t="s">
        <v>3358</v>
      </c>
      <c r="E77" s="473">
        <v>155</v>
      </c>
      <c r="F77" s="585"/>
      <c r="G77" s="586" t="s">
        <v>3359</v>
      </c>
      <c r="H77" s="587"/>
      <c r="I77" s="587"/>
      <c r="J77" s="608"/>
    </row>
    <row r="78" ht="32.25" spans="2:10">
      <c r="B78" s="588"/>
      <c r="C78" s="583"/>
      <c r="D78" s="589" t="s">
        <v>3360</v>
      </c>
      <c r="E78" s="475">
        <v>185</v>
      </c>
      <c r="F78" s="585"/>
      <c r="G78" s="586"/>
      <c r="H78" s="587"/>
      <c r="I78" s="587"/>
      <c r="J78" s="608"/>
    </row>
    <row r="79" ht="33" spans="2:10">
      <c r="B79" s="590"/>
      <c r="C79" s="583"/>
      <c r="D79" s="591" t="s">
        <v>3361</v>
      </c>
      <c r="E79" s="506">
        <v>275</v>
      </c>
      <c r="F79" s="592"/>
      <c r="G79" s="593"/>
      <c r="H79" s="594"/>
      <c r="I79" s="594"/>
      <c r="J79" s="609"/>
    </row>
    <row r="80" ht="20.25" spans="2:10">
      <c r="B80" s="595"/>
      <c r="C80" s="596"/>
      <c r="D80" s="596"/>
      <c r="E80" s="597"/>
      <c r="F80" s="598"/>
      <c r="G80" s="596"/>
      <c r="H80" s="596"/>
      <c r="I80" s="596"/>
      <c r="J80" s="596"/>
    </row>
    <row r="81" ht="20.25" spans="2:10">
      <c r="B81" s="595"/>
      <c r="C81" s="596"/>
      <c r="D81" s="596"/>
      <c r="E81" s="597"/>
      <c r="F81" s="598"/>
      <c r="G81" s="596"/>
      <c r="H81" s="596"/>
      <c r="I81" s="596"/>
      <c r="J81" s="596"/>
    </row>
  </sheetData>
  <mergeCells count="167">
    <mergeCell ref="B1:K1"/>
    <mergeCell ref="G2:H2"/>
    <mergeCell ref="G67:J67"/>
    <mergeCell ref="G68:J68"/>
    <mergeCell ref="B3:B26"/>
    <mergeCell ref="B27:B50"/>
    <mergeCell ref="B51:B66"/>
    <mergeCell ref="B67:B68"/>
    <mergeCell ref="B69:B76"/>
    <mergeCell ref="B77:B79"/>
    <mergeCell ref="C3:C6"/>
    <mergeCell ref="C7:C10"/>
    <mergeCell ref="C11:C14"/>
    <mergeCell ref="C19:C22"/>
    <mergeCell ref="C23:C26"/>
    <mergeCell ref="C27:C30"/>
    <mergeCell ref="C31:C34"/>
    <mergeCell ref="C35:C38"/>
    <mergeCell ref="C39:C42"/>
    <mergeCell ref="C43:C46"/>
    <mergeCell ref="C47:C50"/>
    <mergeCell ref="C51:C54"/>
    <mergeCell ref="C55:C58"/>
    <mergeCell ref="C59:C62"/>
    <mergeCell ref="C63:C66"/>
    <mergeCell ref="C67:C68"/>
    <mergeCell ref="C69:C72"/>
    <mergeCell ref="C73:C76"/>
    <mergeCell ref="C77:C79"/>
    <mergeCell ref="D3:D6"/>
    <mergeCell ref="D7:D10"/>
    <mergeCell ref="D11:D14"/>
    <mergeCell ref="D15:D18"/>
    <mergeCell ref="D19:D22"/>
    <mergeCell ref="D23:D26"/>
    <mergeCell ref="D27:D30"/>
    <mergeCell ref="D31:D34"/>
    <mergeCell ref="D35:D38"/>
    <mergeCell ref="D39:D42"/>
    <mergeCell ref="D43:D46"/>
    <mergeCell ref="D47:D50"/>
    <mergeCell ref="D51:D54"/>
    <mergeCell ref="D55:D58"/>
    <mergeCell ref="D59:D62"/>
    <mergeCell ref="D63:D66"/>
    <mergeCell ref="D69:D72"/>
    <mergeCell ref="D73:D76"/>
    <mergeCell ref="E3:E6"/>
    <mergeCell ref="E7:E10"/>
    <mergeCell ref="E11:E14"/>
    <mergeCell ref="E15:E18"/>
    <mergeCell ref="E19:E22"/>
    <mergeCell ref="E23:E26"/>
    <mergeCell ref="E27:E30"/>
    <mergeCell ref="E31:E34"/>
    <mergeCell ref="E35:E38"/>
    <mergeCell ref="E39:E42"/>
    <mergeCell ref="E43:E46"/>
    <mergeCell ref="E47:E50"/>
    <mergeCell ref="E51:E54"/>
    <mergeCell ref="E55:E58"/>
    <mergeCell ref="E59:E62"/>
    <mergeCell ref="E63:E66"/>
    <mergeCell ref="E69:E72"/>
    <mergeCell ref="E73:E76"/>
    <mergeCell ref="I3:I6"/>
    <mergeCell ref="I7:I10"/>
    <mergeCell ref="I11:I14"/>
    <mergeCell ref="I15:I18"/>
    <mergeCell ref="I19:I22"/>
    <mergeCell ref="I23:I26"/>
    <mergeCell ref="I27:I30"/>
    <mergeCell ref="I31:I34"/>
    <mergeCell ref="I35:I38"/>
    <mergeCell ref="I39:I42"/>
    <mergeCell ref="I43:I46"/>
    <mergeCell ref="I47:I50"/>
    <mergeCell ref="I51:I54"/>
    <mergeCell ref="I55:I58"/>
    <mergeCell ref="I59:I62"/>
    <mergeCell ref="I63:I66"/>
    <mergeCell ref="I69:I72"/>
    <mergeCell ref="I73:I76"/>
    <mergeCell ref="J3:J6"/>
    <mergeCell ref="J7:J10"/>
    <mergeCell ref="J11:J14"/>
    <mergeCell ref="J15:J18"/>
    <mergeCell ref="J19:J22"/>
    <mergeCell ref="J23:J26"/>
    <mergeCell ref="J27:J30"/>
    <mergeCell ref="J31:J34"/>
    <mergeCell ref="J35:J38"/>
    <mergeCell ref="J39:J42"/>
    <mergeCell ref="J43:J46"/>
    <mergeCell ref="J47:J50"/>
    <mergeCell ref="J51:J54"/>
    <mergeCell ref="J55:J58"/>
    <mergeCell ref="J59:J62"/>
    <mergeCell ref="J63:J66"/>
    <mergeCell ref="J69:J72"/>
    <mergeCell ref="J73:J76"/>
    <mergeCell ref="K3:K6"/>
    <mergeCell ref="K7:K10"/>
    <mergeCell ref="K11:K14"/>
    <mergeCell ref="K15:K18"/>
    <mergeCell ref="K19:K22"/>
    <mergeCell ref="K23:K26"/>
    <mergeCell ref="K27:K30"/>
    <mergeCell ref="K31:K34"/>
    <mergeCell ref="K35:K38"/>
    <mergeCell ref="K39:K42"/>
    <mergeCell ref="K43:K46"/>
    <mergeCell ref="K47:K50"/>
    <mergeCell ref="K51:K54"/>
    <mergeCell ref="K55:K58"/>
    <mergeCell ref="K59:K62"/>
    <mergeCell ref="K63:K66"/>
    <mergeCell ref="M2:M5"/>
    <mergeCell ref="M7:M10"/>
    <mergeCell ref="M12:M15"/>
    <mergeCell ref="M17:M20"/>
    <mergeCell ref="M22:M25"/>
    <mergeCell ref="M27:M30"/>
    <mergeCell ref="M32:M35"/>
    <mergeCell ref="M37:M40"/>
    <mergeCell ref="N2:N5"/>
    <mergeCell ref="N7:N10"/>
    <mergeCell ref="N12:N15"/>
    <mergeCell ref="N17:N20"/>
    <mergeCell ref="N22:N25"/>
    <mergeCell ref="N27:N30"/>
    <mergeCell ref="N32:N35"/>
    <mergeCell ref="N37:N40"/>
    <mergeCell ref="O2:O5"/>
    <mergeCell ref="O7:O10"/>
    <mergeCell ref="O12:O15"/>
    <mergeCell ref="O17:O20"/>
    <mergeCell ref="O22:O25"/>
    <mergeCell ref="O27:O30"/>
    <mergeCell ref="O32:O35"/>
    <mergeCell ref="O37:O40"/>
    <mergeCell ref="P2:P5"/>
    <mergeCell ref="P7:P10"/>
    <mergeCell ref="P12:P15"/>
    <mergeCell ref="P17:P20"/>
    <mergeCell ref="P22:P25"/>
    <mergeCell ref="P27:P30"/>
    <mergeCell ref="P32:P35"/>
    <mergeCell ref="P37:P40"/>
    <mergeCell ref="Q2:Q5"/>
    <mergeCell ref="Q7:Q10"/>
    <mergeCell ref="Q12:Q15"/>
    <mergeCell ref="Q17:Q20"/>
    <mergeCell ref="Q22:Q25"/>
    <mergeCell ref="Q27:Q30"/>
    <mergeCell ref="Q32:Q35"/>
    <mergeCell ref="R2:R5"/>
    <mergeCell ref="R7:R10"/>
    <mergeCell ref="R12:R15"/>
    <mergeCell ref="R17:R20"/>
    <mergeCell ref="R22:R25"/>
    <mergeCell ref="R32:R35"/>
    <mergeCell ref="S2:S5"/>
    <mergeCell ref="S7:S10"/>
    <mergeCell ref="S12:S15"/>
    <mergeCell ref="T2:T5"/>
    <mergeCell ref="G77:J79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9" location="主板!A1" display="主板"/>
    <hyperlink ref="A11" location="显卡!A1" display="显卡"/>
    <hyperlink ref="A13" location="机箱电源!A1" display="机箱 电源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</hyperlinks>
  <pageMargins left="0.699305555555556" right="0.699305555555556" top="0.75" bottom="0.75" header="0.3" footer="0.3"/>
  <pageSetup paperSize="9" orientation="portrait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8"/>
  <sheetViews>
    <sheetView topLeftCell="H1" workbookViewId="0">
      <selection activeCell="O8" sqref="O8"/>
    </sheetView>
  </sheetViews>
  <sheetFormatPr defaultColWidth="9" defaultRowHeight="13.5"/>
  <cols>
    <col min="1" max="1" width="19.25" style="391" customWidth="1"/>
    <col min="2" max="2" width="10" style="33" customWidth="1"/>
    <col min="3" max="5" width="21.875" style="391" customWidth="1"/>
    <col min="6" max="6" width="6.25" style="392" customWidth="1"/>
    <col min="7" max="7" width="10.125" style="391" customWidth="1"/>
    <col min="8" max="12" width="25" style="391" customWidth="1"/>
    <col min="13" max="16384" width="9" style="391"/>
  </cols>
  <sheetData>
    <row r="1" spans="2:2">
      <c r="B1" s="391"/>
    </row>
    <row r="2" s="390" customFormat="1" ht="21.75" customHeight="1" spans="1:6">
      <c r="A2" s="34" t="s">
        <v>123</v>
      </c>
      <c r="B2" s="393" t="s">
        <v>3362</v>
      </c>
      <c r="C2" s="393"/>
      <c r="D2" s="393"/>
      <c r="E2" s="393"/>
      <c r="F2" s="394"/>
    </row>
    <row r="3" ht="70.5" customHeight="1" spans="1:12">
      <c r="A3" s="291" t="s">
        <v>131</v>
      </c>
      <c r="B3" s="395" t="s">
        <v>1215</v>
      </c>
      <c r="C3" s="395"/>
      <c r="D3" s="395"/>
      <c r="E3" s="396"/>
      <c r="F3" s="397"/>
      <c r="G3" s="398" t="s">
        <v>3363</v>
      </c>
      <c r="H3" s="399"/>
      <c r="I3" s="399"/>
      <c r="J3" s="399"/>
      <c r="K3" s="399"/>
      <c r="L3" s="418"/>
    </row>
    <row r="4" ht="93" customHeight="1" spans="1:12">
      <c r="A4" s="291" t="s">
        <v>138</v>
      </c>
      <c r="B4" s="400"/>
      <c r="C4" s="401"/>
      <c r="D4" s="401"/>
      <c r="E4" s="402"/>
      <c r="F4" s="403"/>
      <c r="G4" s="404"/>
      <c r="H4" s="405"/>
      <c r="I4" s="405"/>
      <c r="J4" s="405"/>
      <c r="K4" s="419"/>
      <c r="L4" s="405"/>
    </row>
    <row r="5" ht="21.75" customHeight="1" spans="1:12">
      <c r="A5" s="298"/>
      <c r="B5" s="406" t="s">
        <v>133</v>
      </c>
      <c r="C5" s="406"/>
      <c r="D5" s="406"/>
      <c r="E5" s="396"/>
      <c r="F5" s="397"/>
      <c r="G5" s="407" t="s">
        <v>133</v>
      </c>
      <c r="H5" s="407" t="s">
        <v>211</v>
      </c>
      <c r="I5" s="407" t="s">
        <v>300</v>
      </c>
      <c r="J5" s="415" t="s">
        <v>3364</v>
      </c>
      <c r="K5" s="415" t="s">
        <v>3365</v>
      </c>
      <c r="L5" s="407" t="s">
        <v>3366</v>
      </c>
    </row>
    <row r="6" ht="21.75" customHeight="1" spans="1:12">
      <c r="A6" s="302" t="s">
        <v>151</v>
      </c>
      <c r="B6" s="406" t="s">
        <v>1870</v>
      </c>
      <c r="C6" s="406"/>
      <c r="D6" s="406"/>
      <c r="E6" s="396"/>
      <c r="F6" s="397"/>
      <c r="G6" s="408" t="s">
        <v>1870</v>
      </c>
      <c r="H6" s="408" t="s">
        <v>3367</v>
      </c>
      <c r="I6" s="408" t="s">
        <v>3367</v>
      </c>
      <c r="J6" s="416" t="s">
        <v>3368</v>
      </c>
      <c r="K6" s="416" t="s">
        <v>3368</v>
      </c>
      <c r="L6" s="408" t="s">
        <v>3368</v>
      </c>
    </row>
    <row r="7" ht="21.75" customHeight="1" spans="1:12">
      <c r="A7" s="298"/>
      <c r="B7" s="406" t="s">
        <v>125</v>
      </c>
      <c r="C7" s="406"/>
      <c r="D7" s="406"/>
      <c r="E7" s="396"/>
      <c r="F7" s="397"/>
      <c r="G7" s="407" t="s">
        <v>125</v>
      </c>
      <c r="H7" s="407">
        <v>59</v>
      </c>
      <c r="I7" s="407">
        <v>68</v>
      </c>
      <c r="J7" s="415" t="s">
        <v>3369</v>
      </c>
      <c r="K7" s="415" t="s">
        <v>3369</v>
      </c>
      <c r="L7" s="407">
        <v>95</v>
      </c>
    </row>
    <row r="8" ht="122.25" customHeight="1" spans="1:12">
      <c r="A8" s="291" t="s">
        <v>169</v>
      </c>
      <c r="B8" s="400"/>
      <c r="C8" s="401"/>
      <c r="D8" s="401"/>
      <c r="E8" s="402"/>
      <c r="F8" s="403"/>
      <c r="G8" s="404" t="s">
        <v>3370</v>
      </c>
      <c r="H8" s="405"/>
      <c r="I8" s="405"/>
      <c r="J8" s="405"/>
      <c r="K8" s="419"/>
      <c r="L8" s="420"/>
    </row>
    <row r="9" ht="21.75" customHeight="1" spans="1:12">
      <c r="A9" s="298"/>
      <c r="B9" s="406" t="s">
        <v>133</v>
      </c>
      <c r="C9" s="406"/>
      <c r="D9" s="406"/>
      <c r="E9" s="396"/>
      <c r="F9" s="397"/>
      <c r="G9" s="407" t="s">
        <v>133</v>
      </c>
      <c r="H9" s="409" t="s">
        <v>3371</v>
      </c>
      <c r="I9" s="407" t="s">
        <v>314</v>
      </c>
      <c r="J9" s="407" t="s">
        <v>3372</v>
      </c>
      <c r="K9" s="407"/>
      <c r="L9" s="421"/>
    </row>
    <row r="10" ht="21.75" customHeight="1" spans="1:12">
      <c r="A10" s="291" t="s">
        <v>106</v>
      </c>
      <c r="B10" s="406" t="s">
        <v>1870</v>
      </c>
      <c r="C10" s="406"/>
      <c r="D10" s="406"/>
      <c r="E10" s="396"/>
      <c r="F10" s="397"/>
      <c r="G10" s="408" t="s">
        <v>1870</v>
      </c>
      <c r="H10" s="410" t="s">
        <v>3373</v>
      </c>
      <c r="I10" s="408" t="s">
        <v>3374</v>
      </c>
      <c r="J10" s="408" t="s">
        <v>3375</v>
      </c>
      <c r="K10" s="408"/>
      <c r="L10" s="421"/>
    </row>
    <row r="11" ht="21.75" customHeight="1" spans="1:12">
      <c r="A11" s="298"/>
      <c r="B11" s="406" t="s">
        <v>125</v>
      </c>
      <c r="C11" s="406"/>
      <c r="D11" s="406"/>
      <c r="E11" s="396"/>
      <c r="F11" s="397"/>
      <c r="G11" s="407" t="s">
        <v>125</v>
      </c>
      <c r="H11" s="409" t="s">
        <v>507</v>
      </c>
      <c r="I11" s="407">
        <v>509</v>
      </c>
      <c r="J11" s="407">
        <v>150</v>
      </c>
      <c r="K11" s="407"/>
      <c r="L11" s="421"/>
    </row>
    <row r="12" ht="102.75" customHeight="1" spans="1:12">
      <c r="A12" s="291" t="s">
        <v>108</v>
      </c>
      <c r="B12" s="400"/>
      <c r="C12" s="401"/>
      <c r="D12" s="401"/>
      <c r="E12" s="402"/>
      <c r="F12" s="397"/>
      <c r="G12" s="411" t="s">
        <v>3370</v>
      </c>
      <c r="H12" s="412"/>
      <c r="I12" s="422"/>
      <c r="J12" s="412"/>
      <c r="K12" s="423"/>
      <c r="L12" s="424"/>
    </row>
    <row r="13" ht="30.75" customHeight="1" spans="1:12">
      <c r="A13" s="298"/>
      <c r="B13" s="406" t="s">
        <v>133</v>
      </c>
      <c r="C13" s="406" t="s">
        <v>3376</v>
      </c>
      <c r="D13" s="406"/>
      <c r="E13" s="396"/>
      <c r="F13" s="397"/>
      <c r="G13" s="407" t="s">
        <v>133</v>
      </c>
      <c r="H13" s="407" t="s">
        <v>3377</v>
      </c>
      <c r="I13" s="409" t="s">
        <v>3378</v>
      </c>
      <c r="J13" s="407" t="s">
        <v>3379</v>
      </c>
      <c r="K13" s="409" t="s">
        <v>3380</v>
      </c>
      <c r="L13" s="409" t="s">
        <v>3381</v>
      </c>
    </row>
    <row r="14" ht="21.75" customHeight="1" spans="1:12">
      <c r="A14" s="291" t="s">
        <v>219</v>
      </c>
      <c r="B14" s="406" t="s">
        <v>1870</v>
      </c>
      <c r="C14" s="406" t="s">
        <v>3382</v>
      </c>
      <c r="D14" s="406"/>
      <c r="E14" s="396"/>
      <c r="F14" s="397"/>
      <c r="G14" s="408" t="s">
        <v>1870</v>
      </c>
      <c r="H14" s="408" t="s">
        <v>3383</v>
      </c>
      <c r="I14" s="410" t="s">
        <v>3383</v>
      </c>
      <c r="J14" s="408" t="s">
        <v>3384</v>
      </c>
      <c r="K14" s="408" t="s">
        <v>3384</v>
      </c>
      <c r="L14" s="410" t="s">
        <v>3385</v>
      </c>
    </row>
    <row r="15" ht="21.75" customHeight="1" spans="1:12">
      <c r="A15" s="298"/>
      <c r="B15" s="406" t="s">
        <v>125</v>
      </c>
      <c r="C15" s="406" t="s">
        <v>3386</v>
      </c>
      <c r="D15" s="406"/>
      <c r="E15" s="396"/>
      <c r="F15" s="397"/>
      <c r="G15" s="407" t="s">
        <v>125</v>
      </c>
      <c r="H15" s="407">
        <v>32</v>
      </c>
      <c r="I15" s="415">
        <v>42</v>
      </c>
      <c r="J15" s="407" t="s">
        <v>3387</v>
      </c>
      <c r="K15" s="407" t="s">
        <v>3388</v>
      </c>
      <c r="L15" s="409" t="s">
        <v>3</v>
      </c>
    </row>
    <row r="16" ht="90" customHeight="1" spans="1:12">
      <c r="A16" s="302" t="s">
        <v>231</v>
      </c>
      <c r="B16" s="400"/>
      <c r="C16" s="401"/>
      <c r="D16" s="401"/>
      <c r="E16" s="402"/>
      <c r="G16" s="404" t="s">
        <v>3370</v>
      </c>
      <c r="H16" s="405"/>
      <c r="I16" s="405"/>
      <c r="J16" s="419"/>
      <c r="K16" s="405"/>
      <c r="L16" s="419"/>
    </row>
    <row r="17" ht="21.75" customHeight="1" spans="1:12">
      <c r="A17" s="291"/>
      <c r="B17" s="406" t="s">
        <v>133</v>
      </c>
      <c r="C17" s="406" t="s">
        <v>3389</v>
      </c>
      <c r="D17" s="406"/>
      <c r="E17" s="396"/>
      <c r="F17" s="403"/>
      <c r="G17" s="407" t="s">
        <v>133</v>
      </c>
      <c r="H17" s="409" t="s">
        <v>3390</v>
      </c>
      <c r="I17" s="407" t="s">
        <v>3391</v>
      </c>
      <c r="J17" s="407" t="s">
        <v>3392</v>
      </c>
      <c r="K17" s="407" t="s">
        <v>3393</v>
      </c>
      <c r="L17" s="407" t="s">
        <v>319</v>
      </c>
    </row>
    <row r="18" ht="21.75" customHeight="1" spans="1:12">
      <c r="A18" s="302" t="s">
        <v>245</v>
      </c>
      <c r="B18" s="406" t="s">
        <v>1870</v>
      </c>
      <c r="C18" s="406" t="s">
        <v>3394</v>
      </c>
      <c r="D18" s="406"/>
      <c r="E18" s="396"/>
      <c r="F18" s="397"/>
      <c r="G18" s="413" t="s">
        <v>1870</v>
      </c>
      <c r="H18" s="414" t="s">
        <v>3395</v>
      </c>
      <c r="I18" s="413" t="s">
        <v>3396</v>
      </c>
      <c r="J18" s="413" t="s">
        <v>3397</v>
      </c>
      <c r="K18" s="413" t="s">
        <v>3398</v>
      </c>
      <c r="L18" s="413" t="s">
        <v>3399</v>
      </c>
    </row>
    <row r="19" ht="21.75" customHeight="1" spans="1:12">
      <c r="A19" s="298"/>
      <c r="B19" s="406" t="s">
        <v>125</v>
      </c>
      <c r="C19" s="406" t="s">
        <v>3400</v>
      </c>
      <c r="D19" s="406"/>
      <c r="E19" s="396"/>
      <c r="F19" s="397"/>
      <c r="G19" s="407" t="s">
        <v>125</v>
      </c>
      <c r="H19" s="409" t="s">
        <v>3401</v>
      </c>
      <c r="I19" s="407">
        <v>160</v>
      </c>
      <c r="J19" s="407">
        <v>129</v>
      </c>
      <c r="K19" s="407">
        <v>169</v>
      </c>
      <c r="L19" s="407">
        <v>349</v>
      </c>
    </row>
    <row r="20" ht="93" customHeight="1" spans="1:12">
      <c r="A20" s="291" t="s">
        <v>254</v>
      </c>
      <c r="B20" s="400"/>
      <c r="C20" s="401"/>
      <c r="D20" s="401"/>
      <c r="E20" s="402"/>
      <c r="F20" s="397"/>
      <c r="G20" s="404" t="s">
        <v>3370</v>
      </c>
      <c r="H20" s="405"/>
      <c r="I20" s="405"/>
      <c r="J20" s="405"/>
      <c r="K20" s="419"/>
      <c r="L20" s="405"/>
    </row>
    <row r="21" ht="21.75" customHeight="1" spans="1:12">
      <c r="A21" s="298"/>
      <c r="B21" s="406" t="s">
        <v>133</v>
      </c>
      <c r="C21" s="406"/>
      <c r="D21" s="406"/>
      <c r="E21" s="396"/>
      <c r="F21" s="397"/>
      <c r="G21" s="407" t="s">
        <v>133</v>
      </c>
      <c r="H21" s="415" t="s">
        <v>3402</v>
      </c>
      <c r="I21" s="415" t="s">
        <v>3403</v>
      </c>
      <c r="J21" s="407" t="s">
        <v>3404</v>
      </c>
      <c r="K21" s="415" t="s">
        <v>3405</v>
      </c>
      <c r="L21" s="415" t="s">
        <v>3406</v>
      </c>
    </row>
    <row r="22" ht="21.75" customHeight="1" spans="1:12">
      <c r="A22" s="291" t="s">
        <v>262</v>
      </c>
      <c r="B22" s="406" t="s">
        <v>1870</v>
      </c>
      <c r="C22" s="406"/>
      <c r="D22" s="406"/>
      <c r="E22" s="396"/>
      <c r="F22" s="403"/>
      <c r="G22" s="408" t="s">
        <v>1870</v>
      </c>
      <c r="H22" s="416" t="s">
        <v>3407</v>
      </c>
      <c r="I22" s="416" t="s">
        <v>3408</v>
      </c>
      <c r="J22" s="408" t="s">
        <v>3409</v>
      </c>
      <c r="K22" s="416" t="s">
        <v>3410</v>
      </c>
      <c r="L22" s="416" t="s">
        <v>3410</v>
      </c>
    </row>
    <row r="23" ht="21.75" customHeight="1" spans="1:12">
      <c r="A23" s="298"/>
      <c r="B23" s="406" t="s">
        <v>125</v>
      </c>
      <c r="C23" s="406"/>
      <c r="D23" s="406"/>
      <c r="E23" s="396"/>
      <c r="F23" s="397"/>
      <c r="G23" s="417" t="s">
        <v>125</v>
      </c>
      <c r="H23" s="409">
        <v>110</v>
      </c>
      <c r="I23" s="409">
        <v>410</v>
      </c>
      <c r="J23" s="407">
        <f>VLOOKUP(J21,[2]机电外设散热器!$I$3:$L$162,2,FALSE)</f>
        <v>225</v>
      </c>
      <c r="K23" s="409" t="str">
        <f>VLOOKUP(K21,[2]机电外设散热器!$I$3:$L$162,2,FALSE)</f>
        <v>630订</v>
      </c>
      <c r="L23" s="409" t="str">
        <f>VLOOKUP(L21,[2]机电外设散热器!$I$3:$L$162,2,FALSE)</f>
        <v>270订</v>
      </c>
    </row>
    <row r="24" ht="21.75" customHeight="1" spans="1:1">
      <c r="A24" s="298" t="s">
        <v>241</v>
      </c>
    </row>
    <row r="25" ht="21.75" customHeight="1" spans="1:1">
      <c r="A25" s="298"/>
    </row>
    <row r="26" ht="21.75" customHeight="1" spans="1:1">
      <c r="A26" s="298" t="s">
        <v>282</v>
      </c>
    </row>
    <row r="27" ht="18.75" spans="1:1">
      <c r="A27" s="298"/>
    </row>
    <row r="28" ht="18.75" spans="1:1">
      <c r="A28" s="298" t="s">
        <v>291</v>
      </c>
    </row>
    <row r="29" ht="18.75" spans="1:1">
      <c r="A29" s="298"/>
    </row>
    <row r="30" ht="18.75" spans="1:1">
      <c r="A30" s="291" t="s">
        <v>302</v>
      </c>
    </row>
    <row r="31" ht="18.75" spans="1:1">
      <c r="A31" s="298"/>
    </row>
    <row r="32" ht="20.25" spans="1:1">
      <c r="A32" s="302" t="s">
        <v>309</v>
      </c>
    </row>
    <row r="33" ht="18.75" spans="1:1">
      <c r="A33" s="298"/>
    </row>
    <row r="34" ht="18.75" spans="1:1">
      <c r="A34" s="298" t="s">
        <v>316</v>
      </c>
    </row>
    <row r="35" ht="18.75" spans="1:1">
      <c r="A35" s="298"/>
    </row>
    <row r="36" ht="18.75" spans="1:1">
      <c r="A36" s="291" t="s">
        <v>329</v>
      </c>
    </row>
    <row r="37" ht="18.75" spans="1:1">
      <c r="A37" s="298"/>
    </row>
    <row r="38" ht="18.75" spans="1:1">
      <c r="A38" s="291" t="s">
        <v>336</v>
      </c>
    </row>
    <row r="39" ht="18.75" spans="1:1">
      <c r="A39" s="298"/>
    </row>
    <row r="40" ht="18.75" spans="1:1">
      <c r="A40" s="291" t="s">
        <v>346</v>
      </c>
    </row>
    <row r="41" ht="18.75" spans="1:1">
      <c r="A41" s="291"/>
    </row>
    <row r="42" ht="18.75" spans="1:1">
      <c r="A42" s="291" t="s">
        <v>354</v>
      </c>
    </row>
    <row r="43" ht="18.75" spans="1:1">
      <c r="A43" s="298"/>
    </row>
    <row r="44" ht="18.75" spans="1:1">
      <c r="A44" s="298"/>
    </row>
    <row r="45" ht="18.75" spans="1:1">
      <c r="A45" s="298"/>
    </row>
    <row r="46" ht="18.75" spans="1:1">
      <c r="A46" s="298"/>
    </row>
    <row r="47" ht="18.75" spans="1:1">
      <c r="A47" s="298"/>
    </row>
    <row r="48" ht="18.75" spans="1:1">
      <c r="A48" s="298"/>
    </row>
  </sheetData>
  <mergeCells count="2">
    <mergeCell ref="B2:E2"/>
    <mergeCell ref="G3:L3"/>
  </mergeCells>
  <hyperlinks>
    <hyperlink ref="A2" location="三大件!A1" display="返回三大件"/>
    <hyperlink ref="A3" location="活动促销!A1" display="活动促销"/>
    <hyperlink ref="A4" location="DIY电脑配置!A1" display="电脑配置"/>
    <hyperlink ref="A10" location="主板!A1" display="主板"/>
    <hyperlink ref="A12" location="显卡!A1" display="显卡"/>
    <hyperlink ref="A14" location="机箱电源!A1" display="机箱 电源"/>
    <hyperlink ref="A20" location="存储卡!A1" display="优盘存储卡"/>
    <hyperlink ref="A22" location="键盘鼠标!A1" display="键盘 "/>
    <hyperlink ref="A42" location="质保条例!A1" display="质保条例"/>
    <hyperlink ref="A40" location="投影仪!A1" display="投影仪"/>
    <hyperlink ref="A38" location="迅捷网络!A1" display="迅捷 网络产品"/>
    <hyperlink ref="A36" location="TP网络!A1" display="TP 网络产品"/>
    <hyperlink ref="A30" location="打印机!A1" display="打印机"/>
    <hyperlink ref="A8" location="dell品牌机!A1" display="DELL品牌机"/>
    <hyperlink ref="A32" location="威立信摄像头!A1" display="威立信 监控"/>
    <hyperlink ref="A6" location="'品牌机 联想苹果'!A1" display="联想 苹果"/>
    <hyperlink ref="A16" location="'显示器 '!A1" display="显示器"/>
    <hyperlink ref="A18" location="'一体机 '!A1" display="一体机报价"/>
  </hyperlinks>
  <pageMargins left="0.699305555555556" right="0.699305555555556" top="0.75" bottom="0.75" header="0.3" footer="0.3"/>
  <pageSetup paperSize="9" orientation="portrait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Q216"/>
  <sheetViews>
    <sheetView topLeftCell="A45" workbookViewId="0">
      <selection activeCell="O22" sqref="O22"/>
    </sheetView>
  </sheetViews>
  <sheetFormatPr defaultColWidth="9" defaultRowHeight="13.5"/>
  <cols>
    <col min="1" max="1" width="18.25" customWidth="1"/>
    <col min="2" max="2" width="24.75" customWidth="1"/>
    <col min="3" max="3" width="74.25" customWidth="1"/>
    <col min="8" max="8" width="11" customWidth="1"/>
    <col min="9" max="9" width="2.625" customWidth="1"/>
    <col min="11" max="11" width="9" customWidth="1"/>
  </cols>
  <sheetData>
    <row r="2" s="286" customFormat="1" ht="42.75" customHeight="1" spans="1:8">
      <c r="A2" s="34" t="s">
        <v>123</v>
      </c>
      <c r="B2" s="287" t="s">
        <v>123</v>
      </c>
      <c r="C2" s="288"/>
      <c r="D2" s="288"/>
      <c r="E2" s="288"/>
      <c r="F2" s="288"/>
      <c r="G2" s="289"/>
      <c r="H2" s="290"/>
    </row>
    <row r="3" ht="23.25" spans="1:14">
      <c r="A3" s="291" t="s">
        <v>131</v>
      </c>
      <c r="B3" s="292"/>
      <c r="C3" s="293" t="s">
        <v>3411</v>
      </c>
      <c r="D3" s="293"/>
      <c r="E3" s="293" t="s">
        <v>3412</v>
      </c>
      <c r="F3" s="293"/>
      <c r="G3" s="294"/>
      <c r="H3" s="295"/>
      <c r="N3">
        <v>50</v>
      </c>
    </row>
    <row r="4" ht="19.5" spans="1:17">
      <c r="A4" s="291" t="s">
        <v>138</v>
      </c>
      <c r="B4" s="296" t="s">
        <v>3413</v>
      </c>
      <c r="C4" s="296"/>
      <c r="D4" s="296"/>
      <c r="E4" s="297"/>
      <c r="F4" s="297"/>
      <c r="G4" s="297"/>
      <c r="H4" s="295"/>
      <c r="J4" s="317" t="s">
        <v>3414</v>
      </c>
      <c r="K4" s="317" t="s">
        <v>3415</v>
      </c>
      <c r="L4" s="317" t="s">
        <v>3416</v>
      </c>
      <c r="M4" s="317" t="s">
        <v>3417</v>
      </c>
      <c r="N4" s="317"/>
      <c r="O4" s="317"/>
      <c r="P4" s="317"/>
      <c r="Q4" s="317" t="s">
        <v>2398</v>
      </c>
    </row>
    <row r="5" ht="19.5" spans="1:17">
      <c r="A5" s="298"/>
      <c r="B5" s="299" t="s">
        <v>3418</v>
      </c>
      <c r="C5" s="300" t="s">
        <v>3419</v>
      </c>
      <c r="D5" s="300"/>
      <c r="E5" s="301">
        <v>3300</v>
      </c>
      <c r="F5" s="297">
        <v>3999</v>
      </c>
      <c r="G5" s="297"/>
      <c r="H5" s="295"/>
      <c r="J5" s="317"/>
      <c r="K5" s="317"/>
      <c r="L5" s="317"/>
      <c r="M5" s="317" t="s">
        <v>3420</v>
      </c>
      <c r="N5" s="317" t="s">
        <v>3421</v>
      </c>
      <c r="O5" s="317" t="s">
        <v>3422</v>
      </c>
      <c r="P5" s="317" t="s">
        <v>3423</v>
      </c>
      <c r="Q5" s="317"/>
    </row>
    <row r="6" ht="21" spans="1:17">
      <c r="A6" s="302" t="s">
        <v>151</v>
      </c>
      <c r="B6" s="299" t="s">
        <v>3424</v>
      </c>
      <c r="C6" s="300"/>
      <c r="D6" s="300"/>
      <c r="E6" s="301">
        <v>1600</v>
      </c>
      <c r="F6" s="297">
        <v>2999</v>
      </c>
      <c r="G6" s="297"/>
      <c r="H6" s="295"/>
      <c r="J6" s="318" t="s">
        <v>3425</v>
      </c>
      <c r="K6" s="317" t="s">
        <v>3426</v>
      </c>
      <c r="L6" s="317" t="s">
        <v>3427</v>
      </c>
      <c r="M6" s="308">
        <v>330</v>
      </c>
      <c r="N6" s="317"/>
      <c r="O6" s="317"/>
      <c r="P6" s="317"/>
      <c r="Q6" s="317"/>
    </row>
    <row r="7" ht="19.5" spans="1:17">
      <c r="A7" s="298"/>
      <c r="B7" s="299" t="s">
        <v>3428</v>
      </c>
      <c r="C7" s="300" t="s">
        <v>3429</v>
      </c>
      <c r="D7" s="300"/>
      <c r="E7" s="301">
        <v>1900</v>
      </c>
      <c r="F7" s="297">
        <v>2999</v>
      </c>
      <c r="G7" s="297"/>
      <c r="H7" s="295"/>
      <c r="J7" s="318"/>
      <c r="K7" s="317"/>
      <c r="L7" s="317" t="s">
        <v>3430</v>
      </c>
      <c r="M7" s="308">
        <v>330</v>
      </c>
      <c r="N7" s="317"/>
      <c r="O7" s="317"/>
      <c r="P7" s="317"/>
      <c r="Q7" s="320"/>
    </row>
    <row r="8" ht="19.5" spans="1:17">
      <c r="A8" s="291" t="s">
        <v>169</v>
      </c>
      <c r="B8" s="299" t="s">
        <v>3431</v>
      </c>
      <c r="C8" s="300" t="s">
        <v>3432</v>
      </c>
      <c r="D8" s="300"/>
      <c r="E8" s="301">
        <v>3100</v>
      </c>
      <c r="F8" s="297">
        <v>5999</v>
      </c>
      <c r="G8" s="297"/>
      <c r="H8" s="295"/>
      <c r="J8" s="318"/>
      <c r="K8" s="317"/>
      <c r="L8" s="317" t="s">
        <v>3433</v>
      </c>
      <c r="M8" s="308">
        <v>350</v>
      </c>
      <c r="N8" s="317"/>
      <c r="O8" s="317"/>
      <c r="P8" s="317"/>
      <c r="Q8" s="320"/>
    </row>
    <row r="9" ht="19.5" spans="1:17">
      <c r="A9" s="298"/>
      <c r="B9" s="299" t="s">
        <v>3431</v>
      </c>
      <c r="C9" s="300" t="s">
        <v>3434</v>
      </c>
      <c r="D9" s="300"/>
      <c r="E9" s="301">
        <v>1900</v>
      </c>
      <c r="F9" s="297">
        <v>2900</v>
      </c>
      <c r="G9" s="297"/>
      <c r="H9" s="295"/>
      <c r="J9" s="318"/>
      <c r="K9" s="317"/>
      <c r="L9" s="317" t="s">
        <v>3435</v>
      </c>
      <c r="M9" s="308">
        <v>470</v>
      </c>
      <c r="N9" s="317"/>
      <c r="O9" s="317"/>
      <c r="P9" s="317"/>
      <c r="Q9" s="320"/>
    </row>
    <row r="10" ht="19.5" spans="1:17">
      <c r="A10" s="291" t="s">
        <v>106</v>
      </c>
      <c r="B10" s="299" t="s">
        <v>3436</v>
      </c>
      <c r="C10" s="300" t="s">
        <v>3437</v>
      </c>
      <c r="D10" s="300"/>
      <c r="E10" s="301">
        <v>1900</v>
      </c>
      <c r="F10" s="297">
        <v>2900</v>
      </c>
      <c r="G10" s="297"/>
      <c r="H10" s="295"/>
      <c r="J10" s="318"/>
      <c r="K10" s="317"/>
      <c r="L10" s="317" t="s">
        <v>3438</v>
      </c>
      <c r="M10" s="308">
        <v>730</v>
      </c>
      <c r="N10" s="317"/>
      <c r="O10" s="317"/>
      <c r="P10" s="317"/>
      <c r="Q10" s="320"/>
    </row>
    <row r="11" ht="19.5" spans="1:17">
      <c r="A11" s="298"/>
      <c r="B11" s="296" t="s">
        <v>3439</v>
      </c>
      <c r="C11" s="296"/>
      <c r="D11" s="296"/>
      <c r="E11" s="301">
        <v>100</v>
      </c>
      <c r="F11" s="297"/>
      <c r="G11" s="297"/>
      <c r="H11" s="295"/>
      <c r="J11" s="318"/>
      <c r="K11" s="317"/>
      <c r="L11" s="317" t="s">
        <v>3440</v>
      </c>
      <c r="M11" s="308">
        <v>1920</v>
      </c>
      <c r="N11" s="317"/>
      <c r="O11" s="317"/>
      <c r="P11" s="317"/>
      <c r="Q11" s="320"/>
    </row>
    <row r="12" ht="19.5" spans="1:17">
      <c r="A12" s="291" t="s">
        <v>108</v>
      </c>
      <c r="B12" s="299" t="s">
        <v>3441</v>
      </c>
      <c r="C12" s="300" t="s">
        <v>3442</v>
      </c>
      <c r="D12" s="300" t="s">
        <v>3443</v>
      </c>
      <c r="E12" s="301">
        <v>10100</v>
      </c>
      <c r="F12" s="297"/>
      <c r="G12" s="297"/>
      <c r="H12" s="295"/>
      <c r="J12" s="318"/>
      <c r="K12" s="317"/>
      <c r="L12" s="317" t="s">
        <v>3444</v>
      </c>
      <c r="M12" s="308">
        <v>2090</v>
      </c>
      <c r="N12" s="317"/>
      <c r="O12" s="317"/>
      <c r="P12" s="317"/>
      <c r="Q12" s="320"/>
    </row>
    <row r="13" ht="19.5" spans="1:17">
      <c r="A13" s="298"/>
      <c r="B13" s="299" t="s">
        <v>3441</v>
      </c>
      <c r="C13" s="300" t="s">
        <v>3445</v>
      </c>
      <c r="D13" s="300" t="s">
        <v>3443</v>
      </c>
      <c r="E13" s="301">
        <v>15100</v>
      </c>
      <c r="F13" s="297"/>
      <c r="G13" s="297"/>
      <c r="H13" s="295"/>
      <c r="J13" s="318"/>
      <c r="K13" s="317"/>
      <c r="L13" s="317" t="s">
        <v>3446</v>
      </c>
      <c r="M13" s="308">
        <v>6850</v>
      </c>
      <c r="N13" s="317"/>
      <c r="O13" s="317"/>
      <c r="P13" s="317"/>
      <c r="Q13" s="320"/>
    </row>
    <row r="14" ht="19.5" spans="1:17">
      <c r="A14" s="291" t="s">
        <v>219</v>
      </c>
      <c r="B14" s="299" t="s">
        <v>3447</v>
      </c>
      <c r="C14" s="300" t="s">
        <v>3448</v>
      </c>
      <c r="D14" s="300" t="s">
        <v>3443</v>
      </c>
      <c r="E14" s="301">
        <v>1600</v>
      </c>
      <c r="F14" s="297"/>
      <c r="G14" s="297"/>
      <c r="H14" s="295"/>
      <c r="J14" s="318"/>
      <c r="K14" s="317"/>
      <c r="L14" s="317" t="s">
        <v>3449</v>
      </c>
      <c r="M14" s="308">
        <v>12050</v>
      </c>
      <c r="N14" s="317"/>
      <c r="O14" s="317"/>
      <c r="P14" s="317"/>
      <c r="Q14" s="320"/>
    </row>
    <row r="15" ht="19.5" spans="1:17">
      <c r="A15" s="298"/>
      <c r="B15" s="299" t="s">
        <v>3450</v>
      </c>
      <c r="C15" s="300" t="s">
        <v>3451</v>
      </c>
      <c r="D15" s="300" t="s">
        <v>3443</v>
      </c>
      <c r="E15" s="301">
        <v>18100</v>
      </c>
      <c r="F15" s="297"/>
      <c r="G15" s="297"/>
      <c r="H15" s="295"/>
      <c r="J15" s="318"/>
      <c r="K15" s="317" t="s">
        <v>3452</v>
      </c>
      <c r="L15" s="317" t="s">
        <v>3453</v>
      </c>
      <c r="M15" s="308">
        <v>356</v>
      </c>
      <c r="N15" s="317"/>
      <c r="O15" s="317"/>
      <c r="P15" s="317"/>
      <c r="Q15" s="320"/>
    </row>
    <row r="16" ht="21" spans="1:17">
      <c r="A16" s="302" t="s">
        <v>231</v>
      </c>
      <c r="B16" s="299" t="s">
        <v>3450</v>
      </c>
      <c r="C16" s="300" t="s">
        <v>3454</v>
      </c>
      <c r="D16" s="300" t="s">
        <v>3443</v>
      </c>
      <c r="E16" s="301">
        <v>35100</v>
      </c>
      <c r="F16" s="297"/>
      <c r="G16" s="297"/>
      <c r="H16" s="295"/>
      <c r="J16" s="318"/>
      <c r="K16" s="317"/>
      <c r="L16" s="317" t="s">
        <v>3427</v>
      </c>
      <c r="M16" s="308">
        <v>390</v>
      </c>
      <c r="N16" s="317"/>
      <c r="O16" s="317"/>
      <c r="P16" s="317"/>
      <c r="Q16" s="320"/>
    </row>
    <row r="17" ht="19.5" spans="1:17">
      <c r="A17" s="291"/>
      <c r="B17" s="299" t="s">
        <v>3455</v>
      </c>
      <c r="C17" s="300" t="s">
        <v>3456</v>
      </c>
      <c r="D17" s="300"/>
      <c r="E17" s="301">
        <v>1900</v>
      </c>
      <c r="F17" s="297"/>
      <c r="G17" s="297"/>
      <c r="H17" s="295"/>
      <c r="J17" s="318"/>
      <c r="K17" s="317"/>
      <c r="L17" s="317" t="s">
        <v>3430</v>
      </c>
      <c r="M17" s="308">
        <v>450</v>
      </c>
      <c r="N17" s="317"/>
      <c r="O17" s="317"/>
      <c r="P17" s="317"/>
      <c r="Q17" s="320"/>
    </row>
    <row r="18" ht="21" spans="1:17">
      <c r="A18" s="302" t="s">
        <v>245</v>
      </c>
      <c r="B18" s="299" t="s">
        <v>3455</v>
      </c>
      <c r="C18" s="300" t="s">
        <v>3457</v>
      </c>
      <c r="D18" s="300"/>
      <c r="E18" s="301">
        <v>1900</v>
      </c>
      <c r="F18" s="297"/>
      <c r="G18" s="297"/>
      <c r="H18" s="295"/>
      <c r="J18" s="318"/>
      <c r="K18" s="317"/>
      <c r="L18" s="317" t="s">
        <v>3433</v>
      </c>
      <c r="M18" s="308">
        <v>510</v>
      </c>
      <c r="N18" s="317"/>
      <c r="O18" s="317"/>
      <c r="P18" s="317"/>
      <c r="Q18" s="320"/>
    </row>
    <row r="19" ht="25.5" spans="1:17">
      <c r="A19" s="298"/>
      <c r="B19" s="303" t="s">
        <v>3458</v>
      </c>
      <c r="C19" s="304"/>
      <c r="D19" s="304"/>
      <c r="E19" s="305" t="s">
        <v>3459</v>
      </c>
      <c r="F19" s="305" t="s">
        <v>1875</v>
      </c>
      <c r="G19" s="301" t="s">
        <v>2398</v>
      </c>
      <c r="H19" s="295" t="s">
        <v>3460</v>
      </c>
      <c r="J19" s="318"/>
      <c r="K19" s="317"/>
      <c r="L19" s="317" t="s">
        <v>3435</v>
      </c>
      <c r="M19" s="308">
        <v>650</v>
      </c>
      <c r="N19" s="317"/>
      <c r="O19" s="317"/>
      <c r="P19" s="317"/>
      <c r="Q19" s="320"/>
    </row>
    <row r="20" ht="19.5" spans="1:17">
      <c r="A20" s="291" t="s">
        <v>254</v>
      </c>
      <c r="B20" s="306" t="s">
        <v>3461</v>
      </c>
      <c r="C20" s="304" t="s">
        <v>3462</v>
      </c>
      <c r="D20" s="304"/>
      <c r="E20" s="305">
        <v>1550</v>
      </c>
      <c r="F20" s="305">
        <v>2000</v>
      </c>
      <c r="G20" s="305"/>
      <c r="H20" s="307"/>
      <c r="J20" s="318"/>
      <c r="K20" s="319" t="s">
        <v>3463</v>
      </c>
      <c r="L20" s="317" t="s">
        <v>3453</v>
      </c>
      <c r="M20" s="308"/>
      <c r="N20" s="317"/>
      <c r="O20" s="317"/>
      <c r="P20" s="317"/>
      <c r="Q20" s="320"/>
    </row>
    <row r="21" ht="19.5" spans="1:17">
      <c r="A21" s="298"/>
      <c r="B21" s="299" t="s">
        <v>3464</v>
      </c>
      <c r="C21" s="304" t="s">
        <v>3465</v>
      </c>
      <c r="D21" s="304"/>
      <c r="E21" s="308">
        <v>660</v>
      </c>
      <c r="F21" s="305">
        <v>800</v>
      </c>
      <c r="G21" s="305"/>
      <c r="H21" s="309"/>
      <c r="J21" s="318"/>
      <c r="K21" s="317"/>
      <c r="L21" s="317" t="s">
        <v>3427</v>
      </c>
      <c r="M21" s="308"/>
      <c r="N21" s="317"/>
      <c r="O21" s="317"/>
      <c r="P21" s="317"/>
      <c r="Q21" s="320"/>
    </row>
    <row r="22" ht="19.5" spans="1:17">
      <c r="A22" s="291" t="s">
        <v>262</v>
      </c>
      <c r="B22" s="299" t="s">
        <v>3464</v>
      </c>
      <c r="C22" s="304" t="s">
        <v>3466</v>
      </c>
      <c r="D22" s="304"/>
      <c r="E22" s="308">
        <v>940</v>
      </c>
      <c r="F22" s="305">
        <v>1200</v>
      </c>
      <c r="G22" s="305"/>
      <c r="H22" s="309"/>
      <c r="J22" s="318"/>
      <c r="K22" s="317"/>
      <c r="L22" s="317" t="s">
        <v>3430</v>
      </c>
      <c r="M22" s="308">
        <v>500</v>
      </c>
      <c r="N22" s="317"/>
      <c r="O22" s="317"/>
      <c r="P22" s="317"/>
      <c r="Q22" s="320"/>
    </row>
    <row r="23" ht="19.5" spans="1:17">
      <c r="A23" s="298"/>
      <c r="B23" s="299" t="s">
        <v>3467</v>
      </c>
      <c r="C23" s="304" t="s">
        <v>3468</v>
      </c>
      <c r="D23" s="304"/>
      <c r="E23" s="308">
        <v>640</v>
      </c>
      <c r="F23" s="305">
        <v>800</v>
      </c>
      <c r="G23" s="305"/>
      <c r="H23" s="309"/>
      <c r="J23" s="318"/>
      <c r="K23" s="317"/>
      <c r="L23" s="317" t="s">
        <v>3433</v>
      </c>
      <c r="M23" s="308">
        <v>600</v>
      </c>
      <c r="N23" s="317"/>
      <c r="O23" s="317"/>
      <c r="P23" s="317"/>
      <c r="Q23" s="320"/>
    </row>
    <row r="24" ht="19.5" spans="1:17">
      <c r="A24" s="298" t="s">
        <v>241</v>
      </c>
      <c r="B24" s="299" t="s">
        <v>3467</v>
      </c>
      <c r="C24" s="304" t="s">
        <v>3469</v>
      </c>
      <c r="D24" s="304"/>
      <c r="E24" s="308">
        <v>990</v>
      </c>
      <c r="F24" s="305">
        <v>1200</v>
      </c>
      <c r="G24" s="305"/>
      <c r="H24" s="309"/>
      <c r="J24" s="318"/>
      <c r="K24" s="317"/>
      <c r="L24" s="317" t="s">
        <v>3435</v>
      </c>
      <c r="M24" s="308">
        <v>750</v>
      </c>
      <c r="N24" s="317"/>
      <c r="O24" s="317"/>
      <c r="P24" s="317"/>
      <c r="Q24" s="320"/>
    </row>
    <row r="25" ht="19.5" spans="1:17">
      <c r="A25" s="298"/>
      <c r="B25" s="299" t="s">
        <v>3470</v>
      </c>
      <c r="C25" s="304" t="s">
        <v>3471</v>
      </c>
      <c r="D25" s="304"/>
      <c r="E25" s="305">
        <v>200</v>
      </c>
      <c r="F25" s="305">
        <v>800</v>
      </c>
      <c r="G25" s="305"/>
      <c r="H25" s="309"/>
      <c r="J25" s="319" t="s">
        <v>3472</v>
      </c>
      <c r="K25" s="317" t="s">
        <v>3473</v>
      </c>
      <c r="L25" s="317" t="s">
        <v>3453</v>
      </c>
      <c r="M25" s="308">
        <v>190</v>
      </c>
      <c r="N25" s="317"/>
      <c r="O25" s="317"/>
      <c r="P25" s="317"/>
      <c r="Q25" s="320"/>
    </row>
    <row r="26" ht="19.5" spans="1:17">
      <c r="A26" s="298" t="s">
        <v>282</v>
      </c>
      <c r="B26" s="299" t="s">
        <v>3474</v>
      </c>
      <c r="C26" s="304" t="s">
        <v>3475</v>
      </c>
      <c r="D26" s="304"/>
      <c r="E26" s="305">
        <v>2600</v>
      </c>
      <c r="F26" s="305">
        <v>4800</v>
      </c>
      <c r="G26" s="305"/>
      <c r="H26" s="309"/>
      <c r="J26" s="317"/>
      <c r="K26" s="317"/>
      <c r="L26" s="317" t="s">
        <v>3427</v>
      </c>
      <c r="M26" s="308">
        <v>210</v>
      </c>
      <c r="N26" s="317"/>
      <c r="O26" s="317"/>
      <c r="P26" s="317"/>
      <c r="Q26" s="320"/>
    </row>
    <row r="27" ht="19.5" spans="1:17">
      <c r="A27" s="298"/>
      <c r="B27" s="299" t="s">
        <v>3476</v>
      </c>
      <c r="C27" s="304" t="s">
        <v>3477</v>
      </c>
      <c r="D27" s="304"/>
      <c r="E27" s="305">
        <v>750</v>
      </c>
      <c r="F27" s="305">
        <v>999</v>
      </c>
      <c r="G27" s="305"/>
      <c r="H27" s="309"/>
      <c r="J27" s="317"/>
      <c r="K27" s="317"/>
      <c r="L27" s="317" t="s">
        <v>3430</v>
      </c>
      <c r="M27" s="308">
        <v>230</v>
      </c>
      <c r="N27" s="317"/>
      <c r="O27" s="317"/>
      <c r="P27" s="317"/>
      <c r="Q27" s="320"/>
    </row>
    <row r="28" ht="19.5" spans="1:17">
      <c r="A28" s="298" t="s">
        <v>291</v>
      </c>
      <c r="B28" s="310" t="s">
        <v>3478</v>
      </c>
      <c r="C28" s="304" t="s">
        <v>3479</v>
      </c>
      <c r="D28" s="304"/>
      <c r="E28" s="305"/>
      <c r="F28" s="305">
        <v>15000</v>
      </c>
      <c r="G28" s="305"/>
      <c r="H28" s="309"/>
      <c r="J28" s="317"/>
      <c r="K28" s="317"/>
      <c r="L28" s="317" t="s">
        <v>3433</v>
      </c>
      <c r="M28" s="308">
        <v>250</v>
      </c>
      <c r="N28" s="317"/>
      <c r="O28" s="317"/>
      <c r="P28" s="317"/>
      <c r="Q28" s="320"/>
    </row>
    <row r="29" ht="19.5" spans="1:17">
      <c r="A29" s="298"/>
      <c r="B29" s="299" t="s">
        <v>3480</v>
      </c>
      <c r="C29" s="311" t="s">
        <v>3481</v>
      </c>
      <c r="D29" s="312"/>
      <c r="E29" s="308">
        <v>550</v>
      </c>
      <c r="F29" s="305">
        <v>600</v>
      </c>
      <c r="G29" s="305"/>
      <c r="H29" s="309"/>
      <c r="J29" s="317"/>
      <c r="K29" s="317"/>
      <c r="L29" s="317" t="s">
        <v>3435</v>
      </c>
      <c r="M29" s="308">
        <v>360</v>
      </c>
      <c r="N29" s="317"/>
      <c r="O29" s="317"/>
      <c r="P29" s="317"/>
      <c r="Q29" s="320"/>
    </row>
    <row r="30" ht="19.5" spans="1:17">
      <c r="A30" s="291" t="s">
        <v>302</v>
      </c>
      <c r="B30" s="299" t="s">
        <v>3482</v>
      </c>
      <c r="C30" s="311" t="s">
        <v>3483</v>
      </c>
      <c r="D30" s="312"/>
      <c r="E30" s="308">
        <v>550</v>
      </c>
      <c r="F30" s="305">
        <v>600</v>
      </c>
      <c r="G30" s="305"/>
      <c r="H30" s="309"/>
      <c r="J30" s="317"/>
      <c r="K30" s="317"/>
      <c r="L30" s="317" t="s">
        <v>3484</v>
      </c>
      <c r="M30" s="308">
        <v>650</v>
      </c>
      <c r="N30" s="317"/>
      <c r="O30" s="317"/>
      <c r="P30" s="317"/>
      <c r="Q30" s="320"/>
    </row>
    <row r="31" ht="19.5" spans="1:17">
      <c r="A31" s="298"/>
      <c r="B31" s="299" t="s">
        <v>3485</v>
      </c>
      <c r="C31" s="312" t="s">
        <v>3486</v>
      </c>
      <c r="D31" s="312"/>
      <c r="E31" s="305">
        <v>5100</v>
      </c>
      <c r="F31" s="305">
        <v>12000</v>
      </c>
      <c r="G31" s="305"/>
      <c r="H31" s="309"/>
      <c r="J31" s="317"/>
      <c r="K31" s="317" t="s">
        <v>3487</v>
      </c>
      <c r="L31" s="317" t="s">
        <v>3453</v>
      </c>
      <c r="M31" s="308">
        <v>240</v>
      </c>
      <c r="N31" s="317"/>
      <c r="O31" s="317"/>
      <c r="P31" s="317"/>
      <c r="Q31" s="320"/>
    </row>
    <row r="32" ht="25.5" spans="1:17">
      <c r="A32" s="302" t="s">
        <v>309</v>
      </c>
      <c r="B32" s="303" t="s">
        <v>3488</v>
      </c>
      <c r="C32" s="304"/>
      <c r="D32" s="304"/>
      <c r="E32" s="305" t="s">
        <v>3459</v>
      </c>
      <c r="F32" s="305" t="s">
        <v>1875</v>
      </c>
      <c r="G32" s="301" t="s">
        <v>2398</v>
      </c>
      <c r="H32" s="295" t="s">
        <v>3460</v>
      </c>
      <c r="J32" s="317"/>
      <c r="K32" s="317"/>
      <c r="L32" s="317" t="s">
        <v>3427</v>
      </c>
      <c r="M32" s="308">
        <v>330</v>
      </c>
      <c r="N32" s="317"/>
      <c r="O32" s="317"/>
      <c r="P32" s="317"/>
      <c r="Q32" s="320"/>
    </row>
    <row r="33" ht="19.5" spans="1:17">
      <c r="A33" s="298"/>
      <c r="B33" s="313" t="s">
        <v>3489</v>
      </c>
      <c r="C33" s="300" t="s">
        <v>3490</v>
      </c>
      <c r="D33" s="300"/>
      <c r="E33" s="314"/>
      <c r="F33" s="315">
        <v>3499</v>
      </c>
      <c r="G33" s="305" t="s">
        <v>3491</v>
      </c>
      <c r="H33" s="309" t="s">
        <v>3492</v>
      </c>
      <c r="J33" s="317"/>
      <c r="K33" s="317"/>
      <c r="L33" s="317" t="s">
        <v>3493</v>
      </c>
      <c r="M33" s="308">
        <v>350</v>
      </c>
      <c r="N33" s="317"/>
      <c r="O33" s="317"/>
      <c r="P33" s="317"/>
      <c r="Q33" s="320"/>
    </row>
    <row r="34" ht="19.5" spans="1:17">
      <c r="A34" s="298" t="s">
        <v>316</v>
      </c>
      <c r="B34" s="313" t="s">
        <v>3494</v>
      </c>
      <c r="C34" s="300" t="s">
        <v>3495</v>
      </c>
      <c r="D34" s="300"/>
      <c r="E34" s="308">
        <v>3780</v>
      </c>
      <c r="F34" s="315">
        <v>3999</v>
      </c>
      <c r="G34" s="305" t="s">
        <v>3491</v>
      </c>
      <c r="H34" s="309" t="s">
        <v>3496</v>
      </c>
      <c r="J34" s="317"/>
      <c r="K34" s="317"/>
      <c r="L34" s="317" t="s">
        <v>3497</v>
      </c>
      <c r="M34" s="308">
        <v>370</v>
      </c>
      <c r="N34" s="317"/>
      <c r="O34" s="317"/>
      <c r="P34" s="317"/>
      <c r="Q34" s="320"/>
    </row>
    <row r="35" ht="19.5" spans="1:17">
      <c r="A35" s="298"/>
      <c r="B35" s="313" t="s">
        <v>3498</v>
      </c>
      <c r="C35" s="300" t="s">
        <v>3495</v>
      </c>
      <c r="D35" s="300"/>
      <c r="E35" s="308">
        <v>3780</v>
      </c>
      <c r="F35" s="315" t="s">
        <v>3499</v>
      </c>
      <c r="G35" s="305" t="s">
        <v>3491</v>
      </c>
      <c r="H35" s="309" t="s">
        <v>3496</v>
      </c>
      <c r="J35" s="317"/>
      <c r="K35" s="317"/>
      <c r="L35" s="317" t="s">
        <v>3500</v>
      </c>
      <c r="M35" s="308">
        <v>510</v>
      </c>
      <c r="N35" s="317"/>
      <c r="O35" s="317"/>
      <c r="P35" s="317"/>
      <c r="Q35" s="320"/>
    </row>
    <row r="36" ht="19.5" spans="1:17">
      <c r="A36" s="291" t="s">
        <v>329</v>
      </c>
      <c r="B36" s="313" t="s">
        <v>3501</v>
      </c>
      <c r="C36" s="300" t="s">
        <v>3502</v>
      </c>
      <c r="D36" s="300"/>
      <c r="E36" s="308">
        <v>4580</v>
      </c>
      <c r="F36" s="315">
        <v>5000</v>
      </c>
      <c r="G36" s="305" t="s">
        <v>3491</v>
      </c>
      <c r="H36" s="309" t="s">
        <v>3503</v>
      </c>
      <c r="J36" s="317" t="s">
        <v>3504</v>
      </c>
      <c r="K36" s="317" t="s">
        <v>3505</v>
      </c>
      <c r="L36" s="317" t="s">
        <v>3453</v>
      </c>
      <c r="M36" s="308">
        <v>320</v>
      </c>
      <c r="N36" s="317"/>
      <c r="O36" s="317"/>
      <c r="P36" s="317"/>
      <c r="Q36" s="320"/>
    </row>
    <row r="37" ht="19.5" spans="1:17">
      <c r="A37" s="298"/>
      <c r="B37" s="313" t="s">
        <v>3506</v>
      </c>
      <c r="C37" s="300" t="s">
        <v>3507</v>
      </c>
      <c r="D37" s="300"/>
      <c r="E37" s="308">
        <v>4880</v>
      </c>
      <c r="F37" s="315">
        <v>5500</v>
      </c>
      <c r="G37" s="305" t="s">
        <v>3491</v>
      </c>
      <c r="H37" s="309" t="s">
        <v>3503</v>
      </c>
      <c r="J37" s="317"/>
      <c r="K37" s="317"/>
      <c r="L37" s="317" t="s">
        <v>3508</v>
      </c>
      <c r="M37" s="308">
        <v>380</v>
      </c>
      <c r="N37" s="317"/>
      <c r="O37" s="317"/>
      <c r="P37" s="317"/>
      <c r="Q37" s="320"/>
    </row>
    <row r="38" ht="19.5" spans="1:17">
      <c r="A38" s="291" t="s">
        <v>336</v>
      </c>
      <c r="B38" s="313" t="s">
        <v>3509</v>
      </c>
      <c r="C38" s="300" t="s">
        <v>3510</v>
      </c>
      <c r="D38" s="300"/>
      <c r="E38" s="314"/>
      <c r="F38" s="315"/>
      <c r="G38" s="305" t="s">
        <v>3491</v>
      </c>
      <c r="H38" s="309" t="s">
        <v>3511</v>
      </c>
      <c r="J38" s="317"/>
      <c r="K38" s="317"/>
      <c r="L38" s="317" t="s">
        <v>3493</v>
      </c>
      <c r="M38" s="308">
        <v>450</v>
      </c>
      <c r="N38" s="317"/>
      <c r="O38" s="317"/>
      <c r="P38" s="317"/>
      <c r="Q38" s="320"/>
    </row>
    <row r="39" ht="25.5" spans="1:17">
      <c r="A39" s="298"/>
      <c r="B39" s="303" t="s">
        <v>3512</v>
      </c>
      <c r="C39" s="304"/>
      <c r="D39" s="304"/>
      <c r="E39" s="305" t="s">
        <v>3459</v>
      </c>
      <c r="F39" s="305" t="s">
        <v>1875</v>
      </c>
      <c r="G39" s="301" t="s">
        <v>2398</v>
      </c>
      <c r="H39" s="295" t="s">
        <v>3460</v>
      </c>
      <c r="J39" s="317"/>
      <c r="K39" s="317"/>
      <c r="L39" s="317" t="s">
        <v>3513</v>
      </c>
      <c r="M39" s="308">
        <v>480</v>
      </c>
      <c r="N39" s="317"/>
      <c r="O39" s="317"/>
      <c r="P39" s="317"/>
      <c r="Q39" s="320"/>
    </row>
    <row r="40" ht="19.5" spans="1:17">
      <c r="A40" s="291" t="s">
        <v>346</v>
      </c>
      <c r="B40" s="306" t="s">
        <v>3514</v>
      </c>
      <c r="C40" s="300" t="s">
        <v>3515</v>
      </c>
      <c r="D40" s="300"/>
      <c r="E40" s="308">
        <v>2980</v>
      </c>
      <c r="F40" s="315">
        <v>3000</v>
      </c>
      <c r="G40" s="305"/>
      <c r="H40" s="309" t="s">
        <v>3492</v>
      </c>
      <c r="J40" s="317"/>
      <c r="K40" s="317" t="s">
        <v>3426</v>
      </c>
      <c r="L40" s="317" t="s">
        <v>3516</v>
      </c>
      <c r="M40" s="308">
        <v>310</v>
      </c>
      <c r="N40" s="317"/>
      <c r="O40" s="317"/>
      <c r="P40" s="317"/>
      <c r="Q40" s="320"/>
    </row>
    <row r="41" ht="19.5" spans="1:17">
      <c r="A41" s="291"/>
      <c r="B41" s="306" t="s">
        <v>3517</v>
      </c>
      <c r="C41" s="300" t="s">
        <v>3515</v>
      </c>
      <c r="D41" s="300"/>
      <c r="E41" s="308">
        <v>2980</v>
      </c>
      <c r="F41" s="315">
        <v>3000</v>
      </c>
      <c r="G41" s="305"/>
      <c r="H41" s="309" t="s">
        <v>3492</v>
      </c>
      <c r="J41" s="317"/>
      <c r="K41" s="317"/>
      <c r="L41" s="317" t="s">
        <v>3430</v>
      </c>
      <c r="M41" s="308">
        <v>330</v>
      </c>
      <c r="N41" s="317"/>
      <c r="O41" s="317"/>
      <c r="P41" s="317"/>
      <c r="Q41" s="320"/>
    </row>
    <row r="42" ht="19.5" spans="1:17">
      <c r="A42" s="291" t="s">
        <v>354</v>
      </c>
      <c r="B42" s="313" t="s">
        <v>3518</v>
      </c>
      <c r="C42" s="300" t="s">
        <v>3519</v>
      </c>
      <c r="D42" s="300"/>
      <c r="E42" s="308">
        <v>3580</v>
      </c>
      <c r="F42" s="315">
        <v>6000</v>
      </c>
      <c r="G42" s="305"/>
      <c r="H42" s="309" t="s">
        <v>3492</v>
      </c>
      <c r="J42" s="317"/>
      <c r="K42" s="317"/>
      <c r="L42" s="317" t="s">
        <v>3497</v>
      </c>
      <c r="M42" s="308">
        <v>350</v>
      </c>
      <c r="N42" s="317"/>
      <c r="O42" s="317"/>
      <c r="P42" s="317"/>
      <c r="Q42" s="320"/>
    </row>
    <row r="43" ht="19.5" spans="1:17">
      <c r="A43" s="298"/>
      <c r="B43" s="306" t="s">
        <v>3520</v>
      </c>
      <c r="C43" s="300" t="s">
        <v>3521</v>
      </c>
      <c r="D43" s="300"/>
      <c r="E43" s="308">
        <v>4580</v>
      </c>
      <c r="F43" s="315">
        <v>4999</v>
      </c>
      <c r="G43" s="305"/>
      <c r="H43" s="309" t="s">
        <v>3522</v>
      </c>
      <c r="J43" s="317"/>
      <c r="K43" s="317"/>
      <c r="L43" s="317" t="s">
        <v>3435</v>
      </c>
      <c r="M43" s="308">
        <v>480</v>
      </c>
      <c r="N43" s="317"/>
      <c r="O43" s="317"/>
      <c r="P43" s="317"/>
      <c r="Q43" s="320"/>
    </row>
    <row r="44" ht="19.5" spans="1:17">
      <c r="A44" s="298"/>
      <c r="B44" s="306" t="s">
        <v>3523</v>
      </c>
      <c r="C44" s="300" t="s">
        <v>3524</v>
      </c>
      <c r="D44" s="300"/>
      <c r="E44" s="308">
        <v>4780</v>
      </c>
      <c r="F44" s="315">
        <v>4999</v>
      </c>
      <c r="G44" s="305"/>
      <c r="H44" s="309" t="s">
        <v>3525</v>
      </c>
      <c r="J44" s="317"/>
      <c r="K44" s="317"/>
      <c r="L44" s="317" t="s">
        <v>3438</v>
      </c>
      <c r="M44" s="308">
        <v>730</v>
      </c>
      <c r="N44" s="320"/>
      <c r="O44" s="320"/>
      <c r="P44" s="317"/>
      <c r="Q44" s="320"/>
    </row>
    <row r="45" ht="19.5" spans="1:17">
      <c r="A45" s="298"/>
      <c r="B45" s="306" t="s">
        <v>3526</v>
      </c>
      <c r="C45" s="300" t="s">
        <v>3527</v>
      </c>
      <c r="D45" s="300"/>
      <c r="E45" s="308">
        <v>3580</v>
      </c>
      <c r="F45" s="315">
        <v>3999</v>
      </c>
      <c r="G45" s="305"/>
      <c r="H45" s="309" t="s">
        <v>3528</v>
      </c>
      <c r="J45" s="317"/>
      <c r="K45" s="317" t="s">
        <v>3487</v>
      </c>
      <c r="L45" s="317" t="s">
        <v>3529</v>
      </c>
      <c r="M45" s="308">
        <v>390</v>
      </c>
      <c r="N45" s="317"/>
      <c r="O45" s="317"/>
      <c r="P45" s="317"/>
      <c r="Q45" s="320"/>
    </row>
    <row r="46" ht="19.5" spans="1:17">
      <c r="A46" s="298"/>
      <c r="B46" s="306" t="s">
        <v>3530</v>
      </c>
      <c r="C46" s="300" t="s">
        <v>3531</v>
      </c>
      <c r="D46" s="300"/>
      <c r="E46" s="308">
        <v>4580</v>
      </c>
      <c r="F46" s="315">
        <v>4900</v>
      </c>
      <c r="G46" s="305"/>
      <c r="H46" s="309" t="s">
        <v>3532</v>
      </c>
      <c r="J46" s="317"/>
      <c r="K46" s="317"/>
      <c r="L46" s="317" t="s">
        <v>3497</v>
      </c>
      <c r="M46" s="308">
        <v>430</v>
      </c>
      <c r="N46" s="317"/>
      <c r="O46" s="317"/>
      <c r="P46" s="317"/>
      <c r="Q46" s="320"/>
    </row>
    <row r="47" ht="19.5" spans="1:17">
      <c r="A47" s="298"/>
      <c r="B47" s="306" t="s">
        <v>3533</v>
      </c>
      <c r="C47" s="300" t="s">
        <v>3534</v>
      </c>
      <c r="D47" s="300"/>
      <c r="E47" s="308">
        <v>5580</v>
      </c>
      <c r="F47" s="315">
        <v>6000</v>
      </c>
      <c r="G47" s="305"/>
      <c r="H47" s="309" t="s">
        <v>3535</v>
      </c>
      <c r="J47" s="317"/>
      <c r="K47" s="317"/>
      <c r="L47" s="317" t="s">
        <v>3500</v>
      </c>
      <c r="M47" s="308">
        <v>650</v>
      </c>
      <c r="N47" s="317"/>
      <c r="O47" s="317"/>
      <c r="P47" s="317"/>
      <c r="Q47" s="320"/>
    </row>
    <row r="48" ht="19.5" spans="1:17">
      <c r="A48" s="298"/>
      <c r="B48" s="306" t="s">
        <v>3536</v>
      </c>
      <c r="C48" s="300" t="s">
        <v>3537</v>
      </c>
      <c r="D48" s="300"/>
      <c r="E48" s="308">
        <v>5980</v>
      </c>
      <c r="F48" s="315">
        <v>6500</v>
      </c>
      <c r="G48" s="305"/>
      <c r="H48" s="309" t="s">
        <v>3535</v>
      </c>
      <c r="J48" s="317" t="s">
        <v>3538</v>
      </c>
      <c r="K48" s="317" t="s">
        <v>3426</v>
      </c>
      <c r="L48" s="317" t="s">
        <v>3539</v>
      </c>
      <c r="M48" s="308"/>
      <c r="N48" s="321"/>
      <c r="O48" s="322"/>
      <c r="P48" s="320"/>
      <c r="Q48" s="320"/>
    </row>
    <row r="49" ht="17.25" spans="2:17">
      <c r="B49" s="306" t="s">
        <v>3540</v>
      </c>
      <c r="C49" s="300" t="s">
        <v>3541</v>
      </c>
      <c r="D49" s="300"/>
      <c r="E49" s="308">
        <v>5580</v>
      </c>
      <c r="F49" s="315">
        <v>6000</v>
      </c>
      <c r="G49" s="305"/>
      <c r="H49" s="309" t="s">
        <v>3535</v>
      </c>
      <c r="J49" s="317"/>
      <c r="K49" s="317"/>
      <c r="L49" s="317" t="s">
        <v>3542</v>
      </c>
      <c r="M49" s="308">
        <v>730</v>
      </c>
      <c r="N49" s="321"/>
      <c r="O49" s="322"/>
      <c r="P49" s="320"/>
      <c r="Q49" s="320"/>
    </row>
    <row r="50" ht="17.25" spans="2:17">
      <c r="B50" s="313" t="s">
        <v>3543</v>
      </c>
      <c r="C50" s="300" t="s">
        <v>3537</v>
      </c>
      <c r="D50" s="300"/>
      <c r="E50" s="308">
        <v>6580</v>
      </c>
      <c r="F50" s="315">
        <v>7000</v>
      </c>
      <c r="G50" s="305"/>
      <c r="H50" s="309" t="s">
        <v>3535</v>
      </c>
      <c r="J50" s="317"/>
      <c r="K50" s="317"/>
      <c r="L50" s="317" t="s">
        <v>3544</v>
      </c>
      <c r="M50" s="308">
        <v>810</v>
      </c>
      <c r="N50" s="321"/>
      <c r="O50" s="322"/>
      <c r="P50" s="320"/>
      <c r="Q50" s="320"/>
    </row>
    <row r="51" ht="17.25" spans="2:17">
      <c r="B51" s="313" t="s">
        <v>3545</v>
      </c>
      <c r="C51" s="300" t="s">
        <v>3541</v>
      </c>
      <c r="D51" s="300"/>
      <c r="E51" s="308">
        <v>5980</v>
      </c>
      <c r="F51" s="315">
        <v>6000</v>
      </c>
      <c r="G51" s="305"/>
      <c r="H51" s="309" t="s">
        <v>3535</v>
      </c>
      <c r="J51" s="317"/>
      <c r="K51" s="317"/>
      <c r="L51" s="317" t="s">
        <v>3529</v>
      </c>
      <c r="M51" s="308">
        <v>900</v>
      </c>
      <c r="N51" s="321"/>
      <c r="O51" s="322"/>
      <c r="P51" s="320"/>
      <c r="Q51" s="320"/>
    </row>
    <row r="52" ht="17.25" spans="2:17">
      <c r="B52" s="306" t="s">
        <v>3546</v>
      </c>
      <c r="C52" s="300" t="s">
        <v>3547</v>
      </c>
      <c r="D52" s="300"/>
      <c r="E52" s="308">
        <v>7600</v>
      </c>
      <c r="F52" s="315">
        <v>8000</v>
      </c>
      <c r="G52" s="305"/>
      <c r="H52" s="309" t="s">
        <v>3548</v>
      </c>
      <c r="J52" s="317"/>
      <c r="K52" s="317"/>
      <c r="L52" s="317" t="s">
        <v>3497</v>
      </c>
      <c r="M52" s="308">
        <v>950</v>
      </c>
      <c r="N52" s="321"/>
      <c r="O52" s="322"/>
      <c r="P52" s="320"/>
      <c r="Q52" s="320"/>
    </row>
    <row r="53" ht="17.25" spans="2:17">
      <c r="B53" s="313" t="s">
        <v>3549</v>
      </c>
      <c r="C53" s="300" t="s">
        <v>3550</v>
      </c>
      <c r="D53" s="300"/>
      <c r="E53" s="308">
        <v>7600</v>
      </c>
      <c r="F53" s="315">
        <v>8000</v>
      </c>
      <c r="G53" s="305"/>
      <c r="H53" s="309" t="s">
        <v>3551</v>
      </c>
      <c r="J53" s="317"/>
      <c r="K53" s="317"/>
      <c r="L53" s="317"/>
      <c r="M53" s="308" t="s">
        <v>3552</v>
      </c>
      <c r="N53" s="317"/>
      <c r="O53" s="317"/>
      <c r="P53" s="317"/>
      <c r="Q53" s="317"/>
    </row>
    <row r="54" ht="17.25" spans="2:17">
      <c r="B54" s="306" t="s">
        <v>3553</v>
      </c>
      <c r="C54" s="300" t="s">
        <v>3554</v>
      </c>
      <c r="D54" s="300"/>
      <c r="E54" s="308">
        <v>7100</v>
      </c>
      <c r="F54" s="315">
        <v>7200</v>
      </c>
      <c r="G54" s="305"/>
      <c r="H54" s="309" t="s">
        <v>3555</v>
      </c>
      <c r="J54" s="317" t="s">
        <v>3556</v>
      </c>
      <c r="K54" s="317" t="s">
        <v>3505</v>
      </c>
      <c r="L54" s="317" t="s">
        <v>3453</v>
      </c>
      <c r="M54" s="308">
        <v>1410</v>
      </c>
      <c r="N54" s="320"/>
      <c r="O54" s="320"/>
      <c r="P54" s="320"/>
      <c r="Q54" s="320"/>
    </row>
    <row r="55" ht="17.25" spans="2:17">
      <c r="B55" s="313" t="s">
        <v>3557</v>
      </c>
      <c r="C55" s="300" t="s">
        <v>3558</v>
      </c>
      <c r="D55" s="300"/>
      <c r="E55" s="308">
        <v>7600</v>
      </c>
      <c r="F55" s="315">
        <v>7800</v>
      </c>
      <c r="G55" s="305"/>
      <c r="H55" s="309" t="s">
        <v>3555</v>
      </c>
      <c r="J55" s="317"/>
      <c r="K55" s="320"/>
      <c r="L55" s="317" t="s">
        <v>3508</v>
      </c>
      <c r="M55" s="308">
        <v>1750</v>
      </c>
      <c r="N55" s="320"/>
      <c r="O55" s="320"/>
      <c r="P55" s="320"/>
      <c r="Q55" s="320"/>
    </row>
    <row r="56" ht="17.25" spans="2:17">
      <c r="B56" s="306" t="s">
        <v>3559</v>
      </c>
      <c r="C56" s="300" t="s">
        <v>3560</v>
      </c>
      <c r="D56" s="300"/>
      <c r="E56" s="308">
        <v>6900</v>
      </c>
      <c r="F56" s="315">
        <v>7000</v>
      </c>
      <c r="G56" s="305"/>
      <c r="H56" s="309"/>
      <c r="J56" s="317"/>
      <c r="K56" s="320"/>
      <c r="L56" s="317" t="s">
        <v>3493</v>
      </c>
      <c r="M56" s="308">
        <v>2090</v>
      </c>
      <c r="N56" s="320"/>
      <c r="O56" s="320"/>
      <c r="P56" s="320"/>
      <c r="Q56" s="320"/>
    </row>
    <row r="57" ht="17.25" spans="2:17">
      <c r="B57" s="306" t="s">
        <v>3561</v>
      </c>
      <c r="C57" s="300" t="s">
        <v>3562</v>
      </c>
      <c r="D57" s="300"/>
      <c r="E57" s="308">
        <v>9600</v>
      </c>
      <c r="F57" s="315">
        <v>11000</v>
      </c>
      <c r="G57" s="305"/>
      <c r="H57" s="309" t="s">
        <v>3563</v>
      </c>
      <c r="J57" s="317"/>
      <c r="K57" s="320"/>
      <c r="L57" s="317" t="s">
        <v>3513</v>
      </c>
      <c r="M57" s="308">
        <v>2430</v>
      </c>
      <c r="N57" s="320"/>
      <c r="O57" s="320"/>
      <c r="P57" s="320"/>
      <c r="Q57" s="320"/>
    </row>
    <row r="58" ht="17.25" spans="2:17">
      <c r="B58" s="306" t="s">
        <v>3564</v>
      </c>
      <c r="C58" s="300" t="s">
        <v>3565</v>
      </c>
      <c r="D58" s="300"/>
      <c r="E58" s="308">
        <v>9600</v>
      </c>
      <c r="F58" s="315">
        <v>11000</v>
      </c>
      <c r="G58" s="305"/>
      <c r="H58" s="309" t="s">
        <v>3566</v>
      </c>
      <c r="J58" s="317"/>
      <c r="K58" s="317" t="s">
        <v>3426</v>
      </c>
      <c r="L58" s="317" t="s">
        <v>3427</v>
      </c>
      <c r="M58" s="308">
        <v>1330</v>
      </c>
      <c r="N58" s="320"/>
      <c r="O58" s="320"/>
      <c r="P58" s="320"/>
      <c r="Q58" s="320"/>
    </row>
    <row r="59" ht="17.25" spans="2:17">
      <c r="B59" s="306" t="s">
        <v>3567</v>
      </c>
      <c r="C59" s="300" t="s">
        <v>3568</v>
      </c>
      <c r="D59" s="300"/>
      <c r="E59" s="308">
        <v>7600</v>
      </c>
      <c r="F59" s="315">
        <v>8000</v>
      </c>
      <c r="G59" s="305"/>
      <c r="H59" s="309" t="s">
        <v>3569</v>
      </c>
      <c r="J59" s="317"/>
      <c r="K59" s="317"/>
      <c r="L59" s="317" t="s">
        <v>3493</v>
      </c>
      <c r="M59" s="308">
        <v>1500</v>
      </c>
      <c r="N59" s="320"/>
      <c r="O59" s="320"/>
      <c r="P59" s="320"/>
      <c r="Q59" s="320"/>
    </row>
    <row r="60" ht="17.25" spans="2:17">
      <c r="B60" s="313" t="s">
        <v>3570</v>
      </c>
      <c r="C60" s="300" t="s">
        <v>3571</v>
      </c>
      <c r="D60" s="300"/>
      <c r="E60" s="308">
        <v>7600</v>
      </c>
      <c r="F60" s="315">
        <v>8000</v>
      </c>
      <c r="G60" s="305"/>
      <c r="H60" s="309" t="s">
        <v>3569</v>
      </c>
      <c r="J60" s="317"/>
      <c r="K60" s="317"/>
      <c r="L60" s="317" t="s">
        <v>3497</v>
      </c>
      <c r="M60" s="308">
        <v>2650</v>
      </c>
      <c r="N60" s="320"/>
      <c r="O60" s="320"/>
      <c r="P60" s="320"/>
      <c r="Q60" s="320"/>
    </row>
    <row r="61" ht="17.25" spans="2:17">
      <c r="B61" s="313" t="s">
        <v>3572</v>
      </c>
      <c r="C61" s="300" t="s">
        <v>3573</v>
      </c>
      <c r="D61" s="300"/>
      <c r="E61" s="308">
        <v>8900</v>
      </c>
      <c r="F61" s="315">
        <v>9500</v>
      </c>
      <c r="G61" s="305"/>
      <c r="H61" s="309" t="s">
        <v>3569</v>
      </c>
      <c r="J61" s="317"/>
      <c r="K61" s="317"/>
      <c r="L61" s="317" t="s">
        <v>3500</v>
      </c>
      <c r="M61" s="308">
        <v>2260</v>
      </c>
      <c r="N61" s="320"/>
      <c r="O61" s="320"/>
      <c r="P61" s="320"/>
      <c r="Q61" s="320"/>
    </row>
    <row r="62" ht="17.25" spans="2:17">
      <c r="B62" s="306" t="s">
        <v>3574</v>
      </c>
      <c r="C62" s="300" t="s">
        <v>3575</v>
      </c>
      <c r="D62" s="300"/>
      <c r="E62" s="314">
        <v>11200</v>
      </c>
      <c r="F62" s="315">
        <v>15000</v>
      </c>
      <c r="G62" s="305"/>
      <c r="H62" s="309" t="s">
        <v>3576</v>
      </c>
      <c r="J62" s="317"/>
      <c r="K62" s="317"/>
      <c r="L62" s="317" t="s">
        <v>3438</v>
      </c>
      <c r="M62" s="308">
        <v>2600</v>
      </c>
      <c r="N62" s="320"/>
      <c r="O62" s="320"/>
      <c r="P62" s="320"/>
      <c r="Q62" s="320"/>
    </row>
    <row r="63" ht="17.25" spans="2:17">
      <c r="B63" s="306" t="s">
        <v>3577</v>
      </c>
      <c r="C63" s="316" t="s">
        <v>3578</v>
      </c>
      <c r="D63" s="304"/>
      <c r="E63" s="305">
        <v>25200</v>
      </c>
      <c r="F63" s="305">
        <v>28000</v>
      </c>
      <c r="G63" s="305" t="s">
        <v>3579</v>
      </c>
      <c r="H63" s="309" t="s">
        <v>3580</v>
      </c>
      <c r="J63" s="317"/>
      <c r="K63" s="317"/>
      <c r="L63" s="317" t="s">
        <v>3440</v>
      </c>
      <c r="M63" s="308">
        <v>3280</v>
      </c>
      <c r="N63" s="320"/>
      <c r="O63" s="320"/>
      <c r="P63" s="320"/>
      <c r="Q63" s="320"/>
    </row>
    <row r="64" ht="32.25" spans="2:17">
      <c r="B64" s="306" t="s">
        <v>3581</v>
      </c>
      <c r="C64" s="300" t="s">
        <v>3582</v>
      </c>
      <c r="D64" s="300"/>
      <c r="E64" s="314">
        <v>13700</v>
      </c>
      <c r="F64" s="315">
        <v>16000</v>
      </c>
      <c r="G64" s="305"/>
      <c r="H64" s="309" t="s">
        <v>3583</v>
      </c>
      <c r="J64" s="317" t="s">
        <v>3584</v>
      </c>
      <c r="K64" s="317" t="s">
        <v>3426</v>
      </c>
      <c r="L64" s="321" t="s">
        <v>3585</v>
      </c>
      <c r="M64" s="308">
        <v>410</v>
      </c>
      <c r="N64" s="320"/>
      <c r="O64" s="320"/>
      <c r="P64" s="320"/>
      <c r="Q64" s="320"/>
    </row>
    <row r="65" ht="32.25" spans="2:17">
      <c r="B65" s="313" t="s">
        <v>3586</v>
      </c>
      <c r="C65" s="300" t="s">
        <v>3587</v>
      </c>
      <c r="D65" s="300"/>
      <c r="E65" s="314"/>
      <c r="F65" s="315">
        <v>29999</v>
      </c>
      <c r="G65" s="305"/>
      <c r="H65" s="309" t="s">
        <v>3583</v>
      </c>
      <c r="J65" s="317"/>
      <c r="K65" s="317"/>
      <c r="L65" s="321" t="s">
        <v>3588</v>
      </c>
      <c r="M65" s="308">
        <v>530</v>
      </c>
      <c r="N65" s="320"/>
      <c r="O65" s="320"/>
      <c r="P65" s="320"/>
      <c r="Q65" s="320"/>
    </row>
    <row r="66" ht="32.25" spans="2:17">
      <c r="B66" s="306" t="s">
        <v>3589</v>
      </c>
      <c r="C66" s="300" t="s">
        <v>3590</v>
      </c>
      <c r="D66" s="300"/>
      <c r="E66" s="314">
        <v>13700</v>
      </c>
      <c r="F66" s="315">
        <v>16000</v>
      </c>
      <c r="G66" s="305" t="s">
        <v>3491</v>
      </c>
      <c r="H66" s="309" t="s">
        <v>3583</v>
      </c>
      <c r="J66" s="317"/>
      <c r="K66" s="317"/>
      <c r="L66" s="321" t="s">
        <v>3591</v>
      </c>
      <c r="M66" s="308">
        <v>710</v>
      </c>
      <c r="N66" s="320"/>
      <c r="O66" s="320"/>
      <c r="P66" s="320"/>
      <c r="Q66" s="320"/>
    </row>
    <row r="67" ht="32.25" spans="2:17">
      <c r="B67" s="313" t="s">
        <v>3592</v>
      </c>
      <c r="C67" s="300" t="s">
        <v>3593</v>
      </c>
      <c r="D67" s="300"/>
      <c r="E67" s="314"/>
      <c r="F67" s="315">
        <v>29999</v>
      </c>
      <c r="G67" s="305" t="s">
        <v>3491</v>
      </c>
      <c r="H67" s="309" t="s">
        <v>3583</v>
      </c>
      <c r="J67" s="317"/>
      <c r="K67" s="317"/>
      <c r="L67" s="321" t="s">
        <v>3594</v>
      </c>
      <c r="M67" s="308">
        <v>930</v>
      </c>
      <c r="N67" s="320"/>
      <c r="O67" s="320"/>
      <c r="P67" s="320"/>
      <c r="Q67" s="320"/>
    </row>
    <row r="68" ht="32.25" spans="2:17">
      <c r="B68" s="306" t="s">
        <v>3595</v>
      </c>
      <c r="C68" s="316" t="s">
        <v>3596</v>
      </c>
      <c r="D68" s="304"/>
      <c r="E68" s="305">
        <v>25200</v>
      </c>
      <c r="F68" s="305">
        <v>28000</v>
      </c>
      <c r="G68" s="305" t="s">
        <v>3579</v>
      </c>
      <c r="H68" s="309" t="s">
        <v>3597</v>
      </c>
      <c r="J68" s="317"/>
      <c r="K68" s="317"/>
      <c r="L68" s="321" t="s">
        <v>3598</v>
      </c>
      <c r="M68" s="308">
        <v>1080</v>
      </c>
      <c r="N68" s="320"/>
      <c r="O68" s="320"/>
      <c r="P68" s="320"/>
      <c r="Q68" s="320"/>
    </row>
    <row r="69" ht="32.25" spans="2:17">
      <c r="B69" s="306" t="s">
        <v>3599</v>
      </c>
      <c r="C69" s="316" t="s">
        <v>3600</v>
      </c>
      <c r="D69" s="304"/>
      <c r="E69" s="305"/>
      <c r="F69" s="305">
        <v>35999</v>
      </c>
      <c r="G69" s="305" t="s">
        <v>3579</v>
      </c>
      <c r="H69" s="309" t="s">
        <v>3601</v>
      </c>
      <c r="J69" s="317"/>
      <c r="K69" s="317"/>
      <c r="L69" s="321" t="s">
        <v>3602</v>
      </c>
      <c r="M69" s="308">
        <v>1170</v>
      </c>
      <c r="N69" s="320"/>
      <c r="O69" s="320"/>
      <c r="P69" s="320"/>
      <c r="Q69" s="320"/>
    </row>
    <row r="70" ht="32.25" spans="2:17">
      <c r="B70" s="306" t="s">
        <v>3603</v>
      </c>
      <c r="C70" s="316" t="s">
        <v>3604</v>
      </c>
      <c r="D70" s="304"/>
      <c r="E70" s="305"/>
      <c r="F70" s="305">
        <v>59999</v>
      </c>
      <c r="G70" s="305" t="s">
        <v>3579</v>
      </c>
      <c r="H70" s="309" t="s">
        <v>3597</v>
      </c>
      <c r="J70" s="317"/>
      <c r="K70" s="317"/>
      <c r="L70" s="321" t="s">
        <v>3605</v>
      </c>
      <c r="M70" s="308">
        <v>1330</v>
      </c>
      <c r="N70" s="320"/>
      <c r="O70" s="320"/>
      <c r="P70" s="320"/>
      <c r="Q70" s="320"/>
    </row>
    <row r="71" ht="32.25" spans="2:17">
      <c r="B71" s="303" t="s">
        <v>3606</v>
      </c>
      <c r="C71" s="303"/>
      <c r="D71" s="303"/>
      <c r="E71" s="323"/>
      <c r="F71" s="323"/>
      <c r="G71" s="301"/>
      <c r="H71" s="295"/>
      <c r="J71" s="317"/>
      <c r="K71" s="317"/>
      <c r="L71" s="321" t="s">
        <v>3607</v>
      </c>
      <c r="M71" s="308">
        <v>1580</v>
      </c>
      <c r="N71" s="320"/>
      <c r="O71" s="320"/>
      <c r="P71" s="320"/>
      <c r="Q71" s="320"/>
    </row>
    <row r="72" ht="32.25" spans="2:17">
      <c r="B72" s="306" t="s">
        <v>3608</v>
      </c>
      <c r="C72" s="316" t="s">
        <v>3609</v>
      </c>
      <c r="D72" s="304"/>
      <c r="E72" s="305">
        <v>2050</v>
      </c>
      <c r="F72" s="305">
        <v>2200</v>
      </c>
      <c r="G72" s="305"/>
      <c r="H72" s="324" t="s">
        <v>3610</v>
      </c>
      <c r="J72" s="317"/>
      <c r="K72" s="317"/>
      <c r="L72" s="321" t="s">
        <v>3611</v>
      </c>
      <c r="M72" s="308">
        <v>2180</v>
      </c>
      <c r="N72" s="320"/>
      <c r="O72" s="320"/>
      <c r="P72" s="320"/>
      <c r="Q72" s="320"/>
    </row>
    <row r="73" ht="32.25" spans="2:17">
      <c r="B73" s="306" t="s">
        <v>3612</v>
      </c>
      <c r="C73" s="316" t="s">
        <v>3609</v>
      </c>
      <c r="D73" s="304"/>
      <c r="E73" s="305">
        <v>2050</v>
      </c>
      <c r="F73" s="305">
        <v>2200</v>
      </c>
      <c r="G73" s="305"/>
      <c r="H73" s="324" t="s">
        <v>3610</v>
      </c>
      <c r="J73" s="317"/>
      <c r="K73" s="317"/>
      <c r="L73" s="321" t="s">
        <v>3613</v>
      </c>
      <c r="M73" s="308">
        <v>2260</v>
      </c>
      <c r="N73" s="321"/>
      <c r="O73" s="320"/>
      <c r="P73" s="320"/>
      <c r="Q73" s="320"/>
    </row>
    <row r="74" ht="32.25" spans="2:17">
      <c r="B74" s="306" t="s">
        <v>3614</v>
      </c>
      <c r="C74" s="316" t="s">
        <v>3615</v>
      </c>
      <c r="D74" s="304"/>
      <c r="E74" s="305">
        <v>2150</v>
      </c>
      <c r="F74" s="305">
        <v>2300</v>
      </c>
      <c r="G74" s="305"/>
      <c r="H74" s="324" t="s">
        <v>3610</v>
      </c>
      <c r="J74" s="317"/>
      <c r="K74" s="317"/>
      <c r="L74" s="321" t="s">
        <v>3616</v>
      </c>
      <c r="M74" s="308">
        <v>3960</v>
      </c>
      <c r="N74" s="321"/>
      <c r="O74" s="320"/>
      <c r="P74" s="320"/>
      <c r="Q74" s="320"/>
    </row>
    <row r="75" ht="32.25" spans="2:17">
      <c r="B75" s="306" t="s">
        <v>3617</v>
      </c>
      <c r="C75" s="316" t="s">
        <v>3618</v>
      </c>
      <c r="D75" s="304"/>
      <c r="E75" s="305">
        <v>2150</v>
      </c>
      <c r="F75" s="305">
        <v>23200</v>
      </c>
      <c r="G75" s="305"/>
      <c r="H75" s="324" t="s">
        <v>3496</v>
      </c>
      <c r="J75" s="317"/>
      <c r="K75" s="317"/>
      <c r="L75" s="321" t="s">
        <v>3619</v>
      </c>
      <c r="M75" s="308">
        <v>4300</v>
      </c>
      <c r="N75" s="321"/>
      <c r="O75" s="320"/>
      <c r="P75" s="320"/>
      <c r="Q75" s="320"/>
    </row>
    <row r="76" ht="32.25" spans="2:17">
      <c r="B76" s="306" t="s">
        <v>3620</v>
      </c>
      <c r="C76" s="316" t="s">
        <v>3621</v>
      </c>
      <c r="D76" s="304"/>
      <c r="E76" s="305">
        <v>2150</v>
      </c>
      <c r="F76" s="305">
        <v>23200</v>
      </c>
      <c r="G76" s="305"/>
      <c r="H76" s="324" t="s">
        <v>3496</v>
      </c>
      <c r="J76" s="317"/>
      <c r="K76" s="317" t="s">
        <v>3452</v>
      </c>
      <c r="L76" s="321" t="s">
        <v>3622</v>
      </c>
      <c r="M76" s="308">
        <v>1070</v>
      </c>
      <c r="N76" s="321"/>
      <c r="O76" s="320"/>
      <c r="P76" s="320"/>
      <c r="Q76" s="320"/>
    </row>
    <row r="77" ht="32.25" spans="2:17">
      <c r="B77" s="303" t="s">
        <v>3623</v>
      </c>
      <c r="C77" s="303"/>
      <c r="D77" s="303"/>
      <c r="E77" s="323"/>
      <c r="F77" s="323"/>
      <c r="G77" s="301"/>
      <c r="H77" s="295"/>
      <c r="J77" s="317"/>
      <c r="K77" s="317"/>
      <c r="L77" s="321" t="s">
        <v>3624</v>
      </c>
      <c r="M77" s="308">
        <v>1150</v>
      </c>
      <c r="N77" s="321"/>
      <c r="O77" s="320"/>
      <c r="P77" s="320"/>
      <c r="Q77" s="320"/>
    </row>
    <row r="78" ht="32.25" spans="2:17">
      <c r="B78" s="306" t="s">
        <v>3625</v>
      </c>
      <c r="C78" s="316" t="s">
        <v>3626</v>
      </c>
      <c r="D78" s="304"/>
      <c r="E78" s="308">
        <v>2780</v>
      </c>
      <c r="F78" s="325">
        <v>3000</v>
      </c>
      <c r="G78" s="305"/>
      <c r="H78" s="324" t="s">
        <v>3496</v>
      </c>
      <c r="J78" s="317"/>
      <c r="K78" s="317"/>
      <c r="L78" s="321" t="s">
        <v>3627</v>
      </c>
      <c r="M78" s="308">
        <v>1240</v>
      </c>
      <c r="N78" s="321"/>
      <c r="O78" s="320"/>
      <c r="P78" s="320"/>
      <c r="Q78" s="320"/>
    </row>
    <row r="79" ht="32.25" spans="2:17">
      <c r="B79" s="306" t="s">
        <v>3628</v>
      </c>
      <c r="C79" s="316" t="s">
        <v>3629</v>
      </c>
      <c r="D79" s="304"/>
      <c r="E79" s="308">
        <v>2980</v>
      </c>
      <c r="F79" s="325">
        <v>3300</v>
      </c>
      <c r="G79" s="305"/>
      <c r="H79" s="324" t="s">
        <v>3496</v>
      </c>
      <c r="J79" s="317"/>
      <c r="K79" s="317"/>
      <c r="L79" s="321" t="s">
        <v>3630</v>
      </c>
      <c r="M79" s="308">
        <v>1270</v>
      </c>
      <c r="N79" s="321"/>
      <c r="O79" s="320"/>
      <c r="P79" s="320"/>
      <c r="Q79" s="320"/>
    </row>
    <row r="80" ht="32.25" spans="2:17">
      <c r="B80" s="313" t="s">
        <v>3631</v>
      </c>
      <c r="C80" s="316" t="s">
        <v>3629</v>
      </c>
      <c r="D80" s="304"/>
      <c r="E80" s="308">
        <v>3280</v>
      </c>
      <c r="F80" s="325">
        <v>3800</v>
      </c>
      <c r="G80" s="305"/>
      <c r="H80" s="324" t="s">
        <v>3496</v>
      </c>
      <c r="J80" s="317"/>
      <c r="K80" s="317"/>
      <c r="L80" s="321" t="s">
        <v>3632</v>
      </c>
      <c r="M80" s="308">
        <v>1650</v>
      </c>
      <c r="N80" s="321"/>
      <c r="O80" s="320"/>
      <c r="P80" s="320"/>
      <c r="Q80" s="320"/>
    </row>
    <row r="81" ht="32.25" spans="2:17">
      <c r="B81" s="306" t="s">
        <v>3633</v>
      </c>
      <c r="C81" s="316" t="s">
        <v>3634</v>
      </c>
      <c r="D81" s="304"/>
      <c r="E81" s="308">
        <v>3180</v>
      </c>
      <c r="F81" s="325">
        <v>3500</v>
      </c>
      <c r="G81" s="305"/>
      <c r="H81" s="324" t="s">
        <v>3597</v>
      </c>
      <c r="J81" s="317"/>
      <c r="K81" s="317"/>
      <c r="L81" s="321" t="s">
        <v>3635</v>
      </c>
      <c r="M81" s="308">
        <v>2020</v>
      </c>
      <c r="N81" s="321"/>
      <c r="O81" s="320"/>
      <c r="P81" s="320"/>
      <c r="Q81" s="320"/>
    </row>
    <row r="82" ht="32.25" spans="2:17">
      <c r="B82" s="306" t="s">
        <v>3636</v>
      </c>
      <c r="C82" s="316" t="s">
        <v>3637</v>
      </c>
      <c r="D82" s="304"/>
      <c r="E82" s="308">
        <v>3080</v>
      </c>
      <c r="F82" s="325">
        <v>3300</v>
      </c>
      <c r="G82" s="305"/>
      <c r="H82" s="324" t="s">
        <v>3638</v>
      </c>
      <c r="J82" s="317"/>
      <c r="K82" s="317"/>
      <c r="L82" s="321" t="s">
        <v>3639</v>
      </c>
      <c r="M82" s="308">
        <v>2440</v>
      </c>
      <c r="N82" s="321"/>
      <c r="O82" s="320"/>
      <c r="P82" s="320"/>
      <c r="Q82" s="320"/>
    </row>
    <row r="83" ht="32.25" spans="2:17">
      <c r="B83" s="313" t="s">
        <v>3640</v>
      </c>
      <c r="C83" s="316" t="s">
        <v>3641</v>
      </c>
      <c r="D83" s="304"/>
      <c r="E83" s="308">
        <v>3080</v>
      </c>
      <c r="F83" s="325">
        <v>3300</v>
      </c>
      <c r="G83" s="305"/>
      <c r="H83" s="324"/>
      <c r="J83" s="317"/>
      <c r="K83" s="317"/>
      <c r="L83" s="321" t="s">
        <v>3642</v>
      </c>
      <c r="M83" s="308">
        <v>3380</v>
      </c>
      <c r="N83" s="321"/>
      <c r="O83" s="320"/>
      <c r="P83" s="320"/>
      <c r="Q83" s="320"/>
    </row>
    <row r="84" ht="32.25" spans="2:17">
      <c r="B84" s="306" t="s">
        <v>3643</v>
      </c>
      <c r="C84" s="316" t="s">
        <v>3644</v>
      </c>
      <c r="D84" s="304"/>
      <c r="E84" s="308">
        <v>3980</v>
      </c>
      <c r="F84" s="325">
        <v>4400</v>
      </c>
      <c r="G84" s="305"/>
      <c r="H84" s="324"/>
      <c r="J84" s="317"/>
      <c r="K84" s="317"/>
      <c r="L84" s="321" t="s">
        <v>3645</v>
      </c>
      <c r="M84" s="308">
        <v>4150</v>
      </c>
      <c r="N84" s="321"/>
      <c r="O84" s="320"/>
      <c r="P84" s="320"/>
      <c r="Q84" s="320"/>
    </row>
    <row r="85" ht="27.75" customHeight="1" spans="2:17">
      <c r="B85" s="313" t="s">
        <v>3646</v>
      </c>
      <c r="C85" s="316" t="s">
        <v>3647</v>
      </c>
      <c r="D85" s="304"/>
      <c r="E85" s="308">
        <v>4080</v>
      </c>
      <c r="F85" s="325">
        <v>4500</v>
      </c>
      <c r="G85" s="305"/>
      <c r="H85" s="324"/>
      <c r="J85" s="335" t="s">
        <v>3648</v>
      </c>
      <c r="K85" s="317"/>
      <c r="L85" s="335" t="s">
        <v>3649</v>
      </c>
      <c r="M85" s="336" t="s">
        <v>3650</v>
      </c>
      <c r="N85" s="336"/>
      <c r="O85" s="336"/>
      <c r="P85" s="336"/>
      <c r="Q85" s="336"/>
    </row>
    <row r="86" ht="27" customHeight="1" spans="2:17">
      <c r="B86" s="306" t="s">
        <v>3651</v>
      </c>
      <c r="C86" s="316" t="s">
        <v>3652</v>
      </c>
      <c r="D86" s="304"/>
      <c r="E86" s="326">
        <v>5600</v>
      </c>
      <c r="F86" s="305">
        <v>8000</v>
      </c>
      <c r="G86" s="305"/>
      <c r="H86" s="309" t="s">
        <v>3653</v>
      </c>
      <c r="J86" s="335"/>
      <c r="K86" s="317"/>
      <c r="L86" s="335" t="s">
        <v>3654</v>
      </c>
      <c r="M86" s="336" t="s">
        <v>3655</v>
      </c>
      <c r="N86" s="336"/>
      <c r="O86" s="336"/>
      <c r="P86" s="336"/>
      <c r="Q86" s="336"/>
    </row>
    <row r="87" ht="27" customHeight="1" spans="2:17">
      <c r="B87" s="306" t="s">
        <v>3656</v>
      </c>
      <c r="C87" s="316" t="s">
        <v>3657</v>
      </c>
      <c r="D87" s="304"/>
      <c r="E87" s="326">
        <v>6100</v>
      </c>
      <c r="F87" s="305">
        <v>9000</v>
      </c>
      <c r="G87" s="305"/>
      <c r="H87" s="309" t="s">
        <v>3653</v>
      </c>
      <c r="J87" s="335"/>
      <c r="K87" s="317"/>
      <c r="L87" s="335" t="s">
        <v>3658</v>
      </c>
      <c r="M87" s="336" t="s">
        <v>3659</v>
      </c>
      <c r="N87" s="336"/>
      <c r="O87" s="336"/>
      <c r="P87" s="336"/>
      <c r="Q87" s="336"/>
    </row>
    <row r="88" ht="17.25" spans="2:8">
      <c r="B88" s="306" t="s">
        <v>3660</v>
      </c>
      <c r="C88" s="316" t="s">
        <v>3661</v>
      </c>
      <c r="D88" s="304"/>
      <c r="E88" s="326">
        <v>8600</v>
      </c>
      <c r="F88" s="305">
        <v>15000</v>
      </c>
      <c r="G88" s="305"/>
      <c r="H88" s="309" t="s">
        <v>3662</v>
      </c>
    </row>
    <row r="89" ht="17.25" spans="2:10">
      <c r="B89" s="306" t="s">
        <v>3663</v>
      </c>
      <c r="C89" s="316" t="s">
        <v>3664</v>
      </c>
      <c r="D89" s="304"/>
      <c r="E89" s="326">
        <v>9100</v>
      </c>
      <c r="F89" s="305">
        <v>18000</v>
      </c>
      <c r="G89" s="305"/>
      <c r="H89" s="309" t="s">
        <v>3662</v>
      </c>
      <c r="I89" s="337"/>
      <c r="J89" t="s">
        <v>3665</v>
      </c>
    </row>
    <row r="90" ht="17.25" spans="2:16">
      <c r="B90" s="306" t="s">
        <v>3666</v>
      </c>
      <c r="C90" s="327" t="s">
        <v>3667</v>
      </c>
      <c r="D90" s="327"/>
      <c r="E90" s="326">
        <v>4600</v>
      </c>
      <c r="F90" s="305">
        <v>5000</v>
      </c>
      <c r="G90" s="305"/>
      <c r="H90" s="309"/>
      <c r="J90" s="338" t="s">
        <v>3665</v>
      </c>
      <c r="K90" s="339"/>
      <c r="L90" s="340"/>
      <c r="M90" s="341"/>
      <c r="N90" s="342" t="s">
        <v>3668</v>
      </c>
      <c r="O90" s="343">
        <v>50</v>
      </c>
      <c r="P90" s="344" t="s">
        <v>3669</v>
      </c>
    </row>
    <row r="91" ht="17.25" spans="2:16">
      <c r="B91" s="306" t="s">
        <v>3670</v>
      </c>
      <c r="C91" s="316" t="s">
        <v>3671</v>
      </c>
      <c r="D91" s="304"/>
      <c r="E91" s="305"/>
      <c r="F91" s="305" t="s">
        <v>3672</v>
      </c>
      <c r="G91" s="305"/>
      <c r="H91" s="309" t="s">
        <v>3673</v>
      </c>
      <c r="J91" s="345"/>
      <c r="K91" s="346"/>
      <c r="L91" s="347"/>
      <c r="M91" s="348"/>
      <c r="N91" s="349" t="s">
        <v>3674</v>
      </c>
      <c r="O91" s="350">
        <v>60</v>
      </c>
      <c r="P91" s="351"/>
    </row>
    <row r="92" ht="17.25" spans="2:16">
      <c r="B92" s="313" t="s">
        <v>3675</v>
      </c>
      <c r="C92" s="316" t="s">
        <v>3676</v>
      </c>
      <c r="D92" s="304"/>
      <c r="E92" s="305"/>
      <c r="F92" s="305"/>
      <c r="G92" s="305"/>
      <c r="H92" s="309"/>
      <c r="J92" s="345"/>
      <c r="K92" s="346"/>
      <c r="L92" s="347"/>
      <c r="M92" s="348"/>
      <c r="N92" s="349" t="s">
        <v>3677</v>
      </c>
      <c r="O92" s="350">
        <v>65</v>
      </c>
      <c r="P92" s="351"/>
    </row>
    <row r="93" ht="25.5" spans="2:16">
      <c r="B93" s="303" t="s">
        <v>3678</v>
      </c>
      <c r="C93" s="304"/>
      <c r="D93" s="304"/>
      <c r="E93" s="305" t="s">
        <v>3459</v>
      </c>
      <c r="F93" s="305" t="s">
        <v>1875</v>
      </c>
      <c r="G93" s="301" t="s">
        <v>2398</v>
      </c>
      <c r="H93" s="295" t="s">
        <v>3460</v>
      </c>
      <c r="J93" s="345"/>
      <c r="K93" s="352"/>
      <c r="L93" s="353"/>
      <c r="M93" s="354"/>
      <c r="N93" s="355"/>
      <c r="O93" s="350"/>
      <c r="P93" s="356"/>
    </row>
    <row r="94" ht="17.25" spans="2:16">
      <c r="B94" s="328" t="s">
        <v>3679</v>
      </c>
      <c r="C94" s="316"/>
      <c r="D94" s="304"/>
      <c r="E94" s="305">
        <v>550</v>
      </c>
      <c r="F94" s="305">
        <v>800</v>
      </c>
      <c r="G94" s="305"/>
      <c r="H94" s="324"/>
      <c r="J94" s="345"/>
      <c r="K94" s="357"/>
      <c r="L94" s="358"/>
      <c r="M94" s="359"/>
      <c r="N94" s="360" t="s">
        <v>3680</v>
      </c>
      <c r="O94" s="350">
        <v>90</v>
      </c>
      <c r="P94" s="361" t="s">
        <v>3681</v>
      </c>
    </row>
    <row r="95" ht="17.25" spans="2:16">
      <c r="B95" s="328" t="s">
        <v>3682</v>
      </c>
      <c r="C95" s="316"/>
      <c r="D95" s="304"/>
      <c r="E95" s="305">
        <v>1150</v>
      </c>
      <c r="F95" s="305">
        <v>1500</v>
      </c>
      <c r="G95" s="305"/>
      <c r="H95" s="324"/>
      <c r="J95" s="345"/>
      <c r="K95" s="362"/>
      <c r="L95" s="363"/>
      <c r="M95" s="364"/>
      <c r="N95" s="360" t="s">
        <v>3683</v>
      </c>
      <c r="O95" s="350">
        <v>120</v>
      </c>
      <c r="P95" s="361"/>
    </row>
    <row r="96" ht="17.25" spans="2:16">
      <c r="B96" s="328" t="s">
        <v>3684</v>
      </c>
      <c r="C96" s="316" t="s">
        <v>3685</v>
      </c>
      <c r="D96" s="304"/>
      <c r="E96" s="326">
        <v>4000</v>
      </c>
      <c r="F96" s="305">
        <v>4500</v>
      </c>
      <c r="G96" s="305" t="s">
        <v>3686</v>
      </c>
      <c r="H96" s="324"/>
      <c r="J96" s="345"/>
      <c r="K96" s="362"/>
      <c r="L96" s="363"/>
      <c r="M96" s="364"/>
      <c r="N96" s="360" t="s">
        <v>3687</v>
      </c>
      <c r="O96" s="350">
        <v>150</v>
      </c>
      <c r="P96" s="361"/>
    </row>
    <row r="97" ht="17.25" spans="2:16">
      <c r="B97" s="328" t="s">
        <v>3688</v>
      </c>
      <c r="C97" s="316" t="s">
        <v>3685</v>
      </c>
      <c r="D97" s="304"/>
      <c r="E97" s="326">
        <v>4000</v>
      </c>
      <c r="F97" s="305">
        <v>4500</v>
      </c>
      <c r="G97" s="305" t="s">
        <v>3686</v>
      </c>
      <c r="H97" s="324"/>
      <c r="J97" s="345"/>
      <c r="K97" s="365"/>
      <c r="L97" s="366"/>
      <c r="M97" s="367"/>
      <c r="N97" s="355"/>
      <c r="O97" s="350"/>
      <c r="P97" s="356"/>
    </row>
    <row r="98" ht="17.25" spans="2:16">
      <c r="B98" s="328" t="s">
        <v>3689</v>
      </c>
      <c r="C98" s="316" t="s">
        <v>3690</v>
      </c>
      <c r="D98" s="304"/>
      <c r="E98" s="326">
        <v>5900</v>
      </c>
      <c r="F98" s="305">
        <v>6600</v>
      </c>
      <c r="G98" s="305"/>
      <c r="H98" s="324" t="s">
        <v>3691</v>
      </c>
      <c r="J98" s="345"/>
      <c r="K98" s="368"/>
      <c r="L98" s="369"/>
      <c r="M98" s="370"/>
      <c r="N98" s="349" t="s">
        <v>3692</v>
      </c>
      <c r="O98" s="350">
        <v>100</v>
      </c>
      <c r="P98" s="351" t="s">
        <v>3693</v>
      </c>
    </row>
    <row r="99" ht="17.25" spans="2:16">
      <c r="B99" s="306" t="s">
        <v>3694</v>
      </c>
      <c r="C99" s="316" t="s">
        <v>3695</v>
      </c>
      <c r="D99" s="329"/>
      <c r="E99" s="326">
        <v>3900</v>
      </c>
      <c r="F99" s="305">
        <v>5200</v>
      </c>
      <c r="G99" s="305"/>
      <c r="H99" s="324" t="s">
        <v>3696</v>
      </c>
      <c r="J99" s="345"/>
      <c r="K99" s="346"/>
      <c r="L99" s="347"/>
      <c r="M99" s="348"/>
      <c r="N99" s="349" t="s">
        <v>3697</v>
      </c>
      <c r="O99" s="350">
        <v>140</v>
      </c>
      <c r="P99" s="351"/>
    </row>
    <row r="100" ht="17.25" spans="2:16">
      <c r="B100" s="306" t="s">
        <v>3698</v>
      </c>
      <c r="C100" s="316" t="s">
        <v>3699</v>
      </c>
      <c r="D100" s="329"/>
      <c r="E100" s="326">
        <v>3900</v>
      </c>
      <c r="F100" s="305">
        <v>5200</v>
      </c>
      <c r="G100" s="305"/>
      <c r="H100" s="324" t="s">
        <v>3696</v>
      </c>
      <c r="J100" s="345"/>
      <c r="K100" s="346"/>
      <c r="L100" s="347"/>
      <c r="M100" s="348"/>
      <c r="N100" s="349" t="s">
        <v>3700</v>
      </c>
      <c r="O100" s="350">
        <v>170</v>
      </c>
      <c r="P100" s="351"/>
    </row>
    <row r="101" ht="17.25" spans="2:16">
      <c r="B101" s="306" t="s">
        <v>3701</v>
      </c>
      <c r="C101" s="316" t="s">
        <v>3702</v>
      </c>
      <c r="D101" s="329"/>
      <c r="E101" s="326">
        <v>4500</v>
      </c>
      <c r="F101" s="305">
        <v>5000</v>
      </c>
      <c r="G101" s="305"/>
      <c r="H101" s="324" t="s">
        <v>3703</v>
      </c>
      <c r="J101" s="345"/>
      <c r="K101" s="352"/>
      <c r="L101" s="353"/>
      <c r="M101" s="354"/>
      <c r="N101" s="360"/>
      <c r="O101" s="350"/>
      <c r="P101" s="361"/>
    </row>
    <row r="102" ht="17.25" spans="2:16">
      <c r="B102" s="306" t="s">
        <v>3704</v>
      </c>
      <c r="C102" s="316" t="s">
        <v>3705</v>
      </c>
      <c r="D102" s="304"/>
      <c r="E102" s="326">
        <v>6600</v>
      </c>
      <c r="F102" s="305">
        <v>8500</v>
      </c>
      <c r="G102" s="305"/>
      <c r="H102" s="309" t="s">
        <v>3525</v>
      </c>
      <c r="J102" s="345"/>
      <c r="K102" s="357"/>
      <c r="L102" s="358"/>
      <c r="M102" s="359"/>
      <c r="N102" s="360" t="s">
        <v>3706</v>
      </c>
      <c r="O102" s="350">
        <v>150</v>
      </c>
      <c r="P102" s="351" t="s">
        <v>3707</v>
      </c>
    </row>
    <row r="103" ht="17.25" spans="2:16">
      <c r="B103" s="306" t="s">
        <v>3708</v>
      </c>
      <c r="C103" s="316" t="s">
        <v>3709</v>
      </c>
      <c r="D103" s="304"/>
      <c r="E103" s="326">
        <v>7100</v>
      </c>
      <c r="F103" s="305">
        <v>9500</v>
      </c>
      <c r="G103" s="305"/>
      <c r="H103" s="309" t="s">
        <v>3525</v>
      </c>
      <c r="J103" s="345"/>
      <c r="K103" s="362"/>
      <c r="L103" s="363"/>
      <c r="M103" s="364"/>
      <c r="N103" s="360" t="s">
        <v>3710</v>
      </c>
      <c r="O103" s="350">
        <v>190</v>
      </c>
      <c r="P103" s="351"/>
    </row>
    <row r="104" ht="17.25" spans="2:16">
      <c r="B104" s="306" t="s">
        <v>3711</v>
      </c>
      <c r="C104" s="327" t="s">
        <v>3712</v>
      </c>
      <c r="D104" s="320"/>
      <c r="E104" s="326">
        <v>5100</v>
      </c>
      <c r="F104" s="305">
        <v>5500</v>
      </c>
      <c r="G104" s="330" t="s">
        <v>3713</v>
      </c>
      <c r="H104" s="309"/>
      <c r="J104" s="345"/>
      <c r="K104" s="362"/>
      <c r="L104" s="363"/>
      <c r="M104" s="364"/>
      <c r="N104" s="360" t="s">
        <v>3714</v>
      </c>
      <c r="O104" s="350">
        <v>220</v>
      </c>
      <c r="P104" s="351"/>
    </row>
    <row r="105" ht="17.25" spans="2:16">
      <c r="B105" s="306" t="s">
        <v>3715</v>
      </c>
      <c r="C105" s="327" t="s">
        <v>3716</v>
      </c>
      <c r="D105" s="320"/>
      <c r="E105" s="326">
        <v>5600</v>
      </c>
      <c r="F105" s="305">
        <v>6000</v>
      </c>
      <c r="G105" s="330" t="s">
        <v>3713</v>
      </c>
      <c r="H105" s="309"/>
      <c r="J105" s="345"/>
      <c r="K105" s="365"/>
      <c r="L105" s="366"/>
      <c r="M105" s="367"/>
      <c r="N105" s="360"/>
      <c r="O105" s="350"/>
      <c r="P105" s="361"/>
    </row>
    <row r="106" ht="17.25" spans="2:16">
      <c r="B106" s="306" t="s">
        <v>3717</v>
      </c>
      <c r="C106" s="327" t="s">
        <v>3718</v>
      </c>
      <c r="D106" s="327"/>
      <c r="E106" s="326">
        <v>5600</v>
      </c>
      <c r="F106" s="305"/>
      <c r="G106" s="305" t="s">
        <v>3491</v>
      </c>
      <c r="H106" s="309"/>
      <c r="J106" s="345"/>
      <c r="K106" s="368"/>
      <c r="L106" s="369"/>
      <c r="M106" s="370"/>
      <c r="N106" s="360" t="s">
        <v>3719</v>
      </c>
      <c r="O106" s="350">
        <v>200</v>
      </c>
      <c r="P106" s="351" t="s">
        <v>3720</v>
      </c>
    </row>
    <row r="107" ht="17.25" spans="2:16">
      <c r="B107" s="306" t="s">
        <v>3721</v>
      </c>
      <c r="C107" s="327" t="s">
        <v>3722</v>
      </c>
      <c r="D107" s="327"/>
      <c r="E107" s="326">
        <v>100</v>
      </c>
      <c r="F107" s="305"/>
      <c r="G107" s="305" t="s">
        <v>3491</v>
      </c>
      <c r="H107" s="309"/>
      <c r="J107" s="345"/>
      <c r="K107" s="346"/>
      <c r="L107" s="347"/>
      <c r="M107" s="348"/>
      <c r="N107" s="360" t="s">
        <v>3723</v>
      </c>
      <c r="O107" s="350">
        <v>220</v>
      </c>
      <c r="P107" s="351"/>
    </row>
    <row r="108" ht="17.25" spans="2:16">
      <c r="B108" s="306" t="s">
        <v>3724</v>
      </c>
      <c r="C108" s="327" t="s">
        <v>3725</v>
      </c>
      <c r="D108" s="327"/>
      <c r="E108" s="326">
        <v>13100</v>
      </c>
      <c r="F108" s="305">
        <v>20000</v>
      </c>
      <c r="G108" s="305" t="s">
        <v>3491</v>
      </c>
      <c r="H108" s="309" t="s">
        <v>3726</v>
      </c>
      <c r="J108" s="371"/>
      <c r="K108" s="372"/>
      <c r="L108" s="373"/>
      <c r="M108" s="374"/>
      <c r="N108" s="375" t="s">
        <v>3727</v>
      </c>
      <c r="O108" s="376">
        <v>260</v>
      </c>
      <c r="P108" s="377"/>
    </row>
    <row r="109" ht="17.25" spans="2:8">
      <c r="B109" s="313" t="s">
        <v>3728</v>
      </c>
      <c r="C109" s="327" t="s">
        <v>3729</v>
      </c>
      <c r="D109" s="327"/>
      <c r="E109" s="305"/>
      <c r="F109" s="305"/>
      <c r="G109" s="305" t="s">
        <v>3491</v>
      </c>
      <c r="H109" s="309" t="s">
        <v>3726</v>
      </c>
    </row>
    <row r="110" ht="25.5" spans="2:8">
      <c r="B110" s="303" t="s">
        <v>3730</v>
      </c>
      <c r="C110" s="304"/>
      <c r="D110" s="304"/>
      <c r="E110" s="305" t="s">
        <v>3459</v>
      </c>
      <c r="F110" s="305" t="s">
        <v>1875</v>
      </c>
      <c r="G110" s="301" t="s">
        <v>2398</v>
      </c>
      <c r="H110" s="295" t="s">
        <v>3460</v>
      </c>
    </row>
    <row r="111" ht="17.25" spans="2:8">
      <c r="B111" s="306" t="s">
        <v>3731</v>
      </c>
      <c r="C111" s="300" t="s">
        <v>3732</v>
      </c>
      <c r="D111" s="300"/>
      <c r="E111" s="326">
        <v>9100</v>
      </c>
      <c r="F111" s="315"/>
      <c r="G111" s="305" t="s">
        <v>3491</v>
      </c>
      <c r="H111" s="309" t="s">
        <v>3733</v>
      </c>
    </row>
    <row r="112" ht="17.25" spans="2:8">
      <c r="B112" s="306" t="s">
        <v>3734</v>
      </c>
      <c r="C112" s="316" t="s">
        <v>3735</v>
      </c>
      <c r="D112" s="304"/>
      <c r="E112" s="326">
        <v>4800</v>
      </c>
      <c r="F112" s="305">
        <v>5500</v>
      </c>
      <c r="G112" s="305" t="s">
        <v>3736</v>
      </c>
      <c r="H112" s="324" t="s">
        <v>3737</v>
      </c>
    </row>
    <row r="113" ht="17.25" spans="2:8">
      <c r="B113" s="331" t="s">
        <v>3738</v>
      </c>
      <c r="C113" s="316" t="s">
        <v>3739</v>
      </c>
      <c r="D113" s="304"/>
      <c r="E113" s="326">
        <v>5000</v>
      </c>
      <c r="F113" s="305">
        <v>5800</v>
      </c>
      <c r="G113" s="305"/>
      <c r="H113" s="324" t="s">
        <v>3737</v>
      </c>
    </row>
    <row r="114" ht="17.25" spans="2:8">
      <c r="B114" s="306" t="s">
        <v>3740</v>
      </c>
      <c r="C114" s="316" t="s">
        <v>3741</v>
      </c>
      <c r="D114" s="304"/>
      <c r="E114" s="326">
        <v>5600</v>
      </c>
      <c r="F114" s="305">
        <v>5800</v>
      </c>
      <c r="G114" s="305"/>
      <c r="H114" s="324" t="s">
        <v>3569</v>
      </c>
    </row>
    <row r="115" ht="17.25" spans="2:8">
      <c r="B115" s="332" t="s">
        <v>3742</v>
      </c>
      <c r="C115" s="316" t="s">
        <v>3743</v>
      </c>
      <c r="D115" s="304"/>
      <c r="E115" s="326">
        <v>6100</v>
      </c>
      <c r="F115" s="305">
        <v>6800</v>
      </c>
      <c r="G115" s="305"/>
      <c r="H115" s="324" t="s">
        <v>3569</v>
      </c>
    </row>
    <row r="116" ht="17.25" spans="2:8">
      <c r="B116" s="306" t="s">
        <v>3744</v>
      </c>
      <c r="C116" s="316" t="s">
        <v>3745</v>
      </c>
      <c r="D116" s="304"/>
      <c r="E116" s="326">
        <v>7300</v>
      </c>
      <c r="F116" s="305">
        <v>9500</v>
      </c>
      <c r="G116" s="305"/>
      <c r="H116" s="324" t="s">
        <v>3569</v>
      </c>
    </row>
    <row r="117" ht="17.25" spans="2:8">
      <c r="B117" s="306" t="s">
        <v>3746</v>
      </c>
      <c r="C117" s="316" t="s">
        <v>3747</v>
      </c>
      <c r="D117" s="304"/>
      <c r="E117" s="326">
        <v>8100</v>
      </c>
      <c r="F117" s="305">
        <v>10000</v>
      </c>
      <c r="G117" s="305"/>
      <c r="H117" s="324" t="s">
        <v>3569</v>
      </c>
    </row>
    <row r="118" ht="17.25" spans="2:8">
      <c r="B118" s="306" t="s">
        <v>3748</v>
      </c>
      <c r="C118" s="316" t="s">
        <v>3749</v>
      </c>
      <c r="D118" s="304"/>
      <c r="E118" s="326">
        <v>8600</v>
      </c>
      <c r="F118" s="305">
        <v>12000</v>
      </c>
      <c r="G118" s="305"/>
      <c r="H118" s="324" t="s">
        <v>3569</v>
      </c>
    </row>
    <row r="119" ht="17.25" spans="2:8">
      <c r="B119" s="306" t="s">
        <v>3750</v>
      </c>
      <c r="C119" s="316" t="s">
        <v>3751</v>
      </c>
      <c r="D119" s="304"/>
      <c r="E119" s="326">
        <v>9600</v>
      </c>
      <c r="F119" s="305">
        <v>16000</v>
      </c>
      <c r="G119" s="305"/>
      <c r="H119" s="324" t="s">
        <v>3569</v>
      </c>
    </row>
    <row r="120" ht="17.25" spans="2:8">
      <c r="B120" s="306" t="s">
        <v>3752</v>
      </c>
      <c r="C120" s="316" t="s">
        <v>3753</v>
      </c>
      <c r="D120" s="304"/>
      <c r="E120" s="326">
        <v>12100</v>
      </c>
      <c r="F120" s="305">
        <v>13000</v>
      </c>
      <c r="G120" s="305"/>
      <c r="H120" s="324"/>
    </row>
    <row r="121" ht="17.25" spans="2:8">
      <c r="B121" s="306" t="s">
        <v>3754</v>
      </c>
      <c r="C121" s="300" t="s">
        <v>3755</v>
      </c>
      <c r="D121" s="315"/>
      <c r="E121" s="326">
        <v>7600</v>
      </c>
      <c r="F121" s="315">
        <v>8500</v>
      </c>
      <c r="G121" s="305"/>
      <c r="H121" s="309"/>
    </row>
    <row r="122" ht="17.25" spans="2:8">
      <c r="B122" s="306" t="s">
        <v>3756</v>
      </c>
      <c r="C122" s="316" t="s">
        <v>3757</v>
      </c>
      <c r="D122" s="304"/>
      <c r="E122" s="326">
        <v>12100</v>
      </c>
      <c r="F122" s="305">
        <v>18000</v>
      </c>
      <c r="G122" s="305"/>
      <c r="H122" s="309" t="s">
        <v>3758</v>
      </c>
    </row>
    <row r="123" ht="17.25" spans="2:8">
      <c r="B123" s="306" t="s">
        <v>3759</v>
      </c>
      <c r="C123" s="316" t="s">
        <v>3760</v>
      </c>
      <c r="D123" s="304"/>
      <c r="E123" s="326">
        <v>14100</v>
      </c>
      <c r="F123" s="305">
        <v>28000</v>
      </c>
      <c r="G123" s="305"/>
      <c r="H123" s="309" t="s">
        <v>3758</v>
      </c>
    </row>
    <row r="124" ht="25.5" spans="2:8">
      <c r="B124" s="303" t="s">
        <v>3761</v>
      </c>
      <c r="C124" s="304"/>
      <c r="D124" s="304"/>
      <c r="E124" s="305" t="s">
        <v>3459</v>
      </c>
      <c r="F124" s="305" t="s">
        <v>1875</v>
      </c>
      <c r="G124" s="301" t="s">
        <v>2398</v>
      </c>
      <c r="H124" s="295" t="s">
        <v>3460</v>
      </c>
    </row>
    <row r="125" ht="17.25" spans="2:8">
      <c r="B125" s="299" t="s">
        <v>3762</v>
      </c>
      <c r="C125" s="316" t="s">
        <v>3763</v>
      </c>
      <c r="D125" s="304"/>
      <c r="E125" s="305"/>
      <c r="F125" s="305"/>
      <c r="G125" s="301"/>
      <c r="H125" s="295" t="s">
        <v>3569</v>
      </c>
    </row>
    <row r="126" ht="17.25" spans="2:8">
      <c r="B126" s="299" t="s">
        <v>3764</v>
      </c>
      <c r="C126" s="333" t="s">
        <v>3765</v>
      </c>
      <c r="D126" s="320"/>
      <c r="E126" s="305">
        <v>8500</v>
      </c>
      <c r="F126" s="305">
        <v>11000</v>
      </c>
      <c r="G126" s="301"/>
      <c r="H126" s="295" t="s">
        <v>3569</v>
      </c>
    </row>
    <row r="127" ht="17.25" spans="2:8">
      <c r="B127" s="334" t="s">
        <v>3766</v>
      </c>
      <c r="C127" s="333" t="s">
        <v>3765</v>
      </c>
      <c r="D127" s="320"/>
      <c r="E127" s="305">
        <v>13000</v>
      </c>
      <c r="F127" s="305">
        <v>16000</v>
      </c>
      <c r="G127" s="301"/>
      <c r="H127" s="295"/>
    </row>
    <row r="128" ht="17.25" spans="2:8">
      <c r="B128" s="306" t="s">
        <v>3767</v>
      </c>
      <c r="C128" s="327" t="s">
        <v>3768</v>
      </c>
      <c r="D128" s="327"/>
      <c r="E128" s="305">
        <v>19000</v>
      </c>
      <c r="F128" s="305">
        <v>29000</v>
      </c>
      <c r="G128" s="305" t="s">
        <v>3672</v>
      </c>
      <c r="H128" s="309"/>
    </row>
    <row r="129" ht="17.25" spans="2:8">
      <c r="B129" s="313" t="s">
        <v>3769</v>
      </c>
      <c r="C129" s="327" t="s">
        <v>3770</v>
      </c>
      <c r="D129" s="327"/>
      <c r="E129" s="305"/>
      <c r="F129" s="305" t="s">
        <v>3672</v>
      </c>
      <c r="G129" s="305" t="s">
        <v>3672</v>
      </c>
      <c r="H129" s="309"/>
    </row>
    <row r="130" ht="17.25" spans="2:8">
      <c r="B130" s="306" t="s">
        <v>3771</v>
      </c>
      <c r="C130" s="316" t="s">
        <v>3772</v>
      </c>
      <c r="D130" s="304"/>
      <c r="E130" s="305"/>
      <c r="F130" s="305" t="s">
        <v>3672</v>
      </c>
      <c r="G130" s="305" t="s">
        <v>3491</v>
      </c>
      <c r="H130" s="309" t="s">
        <v>3773</v>
      </c>
    </row>
    <row r="131" ht="17.25" spans="2:8">
      <c r="B131" s="313" t="s">
        <v>3774</v>
      </c>
      <c r="C131" s="316" t="s">
        <v>3775</v>
      </c>
      <c r="D131" s="304"/>
      <c r="E131" s="305"/>
      <c r="F131" s="305" t="s">
        <v>3672</v>
      </c>
      <c r="G131" s="305"/>
      <c r="H131" s="309"/>
    </row>
    <row r="132" ht="17.25" spans="2:8">
      <c r="B132" s="306" t="s">
        <v>3776</v>
      </c>
      <c r="C132" s="316" t="s">
        <v>3777</v>
      </c>
      <c r="D132" s="304"/>
      <c r="E132" s="305"/>
      <c r="F132" s="305" t="s">
        <v>3672</v>
      </c>
      <c r="G132" s="305" t="s">
        <v>3491</v>
      </c>
      <c r="H132" s="309" t="s">
        <v>3778</v>
      </c>
    </row>
    <row r="133" ht="17.25" spans="2:8">
      <c r="B133" s="331" t="s">
        <v>3779</v>
      </c>
      <c r="C133" s="316" t="s">
        <v>3780</v>
      </c>
      <c r="D133" s="304"/>
      <c r="E133" s="305"/>
      <c r="F133" s="305" t="s">
        <v>3672</v>
      </c>
      <c r="G133" s="305" t="s">
        <v>3491</v>
      </c>
      <c r="H133" s="309" t="s">
        <v>3778</v>
      </c>
    </row>
    <row r="134" ht="25.5" spans="2:8">
      <c r="B134" s="303" t="s">
        <v>3781</v>
      </c>
      <c r="C134" s="304"/>
      <c r="D134" s="304"/>
      <c r="E134" s="305" t="s">
        <v>3459</v>
      </c>
      <c r="F134" s="305" t="s">
        <v>1875</v>
      </c>
      <c r="G134" s="301" t="s">
        <v>2398</v>
      </c>
      <c r="H134" s="295" t="s">
        <v>3460</v>
      </c>
    </row>
    <row r="135" ht="18" spans="2:8">
      <c r="B135" s="306" t="s">
        <v>3782</v>
      </c>
      <c r="C135" s="316" t="s">
        <v>3783</v>
      </c>
      <c r="D135" s="304"/>
      <c r="E135" s="308">
        <v>3300</v>
      </c>
      <c r="F135" s="305">
        <v>3600</v>
      </c>
      <c r="G135" s="378" t="s">
        <v>3491</v>
      </c>
      <c r="H135" s="324" t="s">
        <v>3784</v>
      </c>
    </row>
    <row r="136" ht="18" spans="2:8">
      <c r="B136" s="306" t="s">
        <v>3785</v>
      </c>
      <c r="C136" s="316" t="s">
        <v>3783</v>
      </c>
      <c r="D136" s="304"/>
      <c r="E136" s="308">
        <v>3400</v>
      </c>
      <c r="F136" s="305">
        <v>3600</v>
      </c>
      <c r="G136" s="378" t="s">
        <v>3491</v>
      </c>
      <c r="H136" s="324" t="s">
        <v>3784</v>
      </c>
    </row>
    <row r="137" ht="18" spans="2:8">
      <c r="B137" s="332" t="s">
        <v>3786</v>
      </c>
      <c r="C137" s="300" t="s">
        <v>3787</v>
      </c>
      <c r="D137" s="315"/>
      <c r="E137" s="308">
        <v>3900</v>
      </c>
      <c r="F137" s="315">
        <v>4200</v>
      </c>
      <c r="G137" s="378"/>
      <c r="H137" s="324" t="s">
        <v>3788</v>
      </c>
    </row>
    <row r="138" ht="18" spans="2:8">
      <c r="B138" s="332" t="s">
        <v>3789</v>
      </c>
      <c r="C138" s="300" t="s">
        <v>3790</v>
      </c>
      <c r="D138" s="315"/>
      <c r="E138" s="308">
        <v>3900</v>
      </c>
      <c r="F138" s="315">
        <v>4200</v>
      </c>
      <c r="G138" s="378"/>
      <c r="H138" s="324" t="s">
        <v>3791</v>
      </c>
    </row>
    <row r="139" ht="18" spans="2:8">
      <c r="B139" s="379" t="s">
        <v>3792</v>
      </c>
      <c r="C139" s="300" t="s">
        <v>3793</v>
      </c>
      <c r="D139" s="315"/>
      <c r="E139" s="308">
        <v>3900</v>
      </c>
      <c r="F139" s="315">
        <v>4200</v>
      </c>
      <c r="G139" s="378"/>
      <c r="H139" s="324" t="s">
        <v>3791</v>
      </c>
    </row>
    <row r="140" ht="18" spans="2:8">
      <c r="B140" s="332" t="s">
        <v>3794</v>
      </c>
      <c r="C140" s="300" t="s">
        <v>3787</v>
      </c>
      <c r="D140" s="315"/>
      <c r="E140" s="308">
        <v>4900</v>
      </c>
      <c r="F140" s="315">
        <v>7500</v>
      </c>
      <c r="G140" s="378" t="s">
        <v>3491</v>
      </c>
      <c r="H140" s="324" t="s">
        <v>3788</v>
      </c>
    </row>
    <row r="141" ht="18" spans="2:8">
      <c r="B141" s="331" t="s">
        <v>3795</v>
      </c>
      <c r="C141" s="316" t="s">
        <v>3796</v>
      </c>
      <c r="D141" s="304"/>
      <c r="E141" s="308">
        <v>100</v>
      </c>
      <c r="F141" s="305"/>
      <c r="G141" s="378"/>
      <c r="H141" s="324"/>
    </row>
    <row r="142" ht="18" spans="2:8">
      <c r="B142" s="332" t="s">
        <v>3797</v>
      </c>
      <c r="C142" s="300" t="s">
        <v>3798</v>
      </c>
      <c r="D142" s="315"/>
      <c r="E142" s="308">
        <v>100</v>
      </c>
      <c r="F142" s="315"/>
      <c r="G142" s="378"/>
      <c r="H142" s="324"/>
    </row>
    <row r="143" ht="18" spans="2:8">
      <c r="B143" s="380" t="s">
        <v>3799</v>
      </c>
      <c r="C143" s="300" t="s">
        <v>3800</v>
      </c>
      <c r="D143" s="315"/>
      <c r="E143" s="308">
        <v>100</v>
      </c>
      <c r="F143" s="315"/>
      <c r="G143" s="378"/>
      <c r="H143" s="324"/>
    </row>
    <row r="144" ht="17.25" spans="2:8">
      <c r="B144" s="332" t="s">
        <v>3801</v>
      </c>
      <c r="C144" s="300" t="s">
        <v>3802</v>
      </c>
      <c r="D144" s="315"/>
      <c r="E144" s="308">
        <v>4300</v>
      </c>
      <c r="F144" s="315">
        <v>4400</v>
      </c>
      <c r="G144" s="305" t="s">
        <v>3803</v>
      </c>
      <c r="H144" s="309" t="s">
        <v>3804</v>
      </c>
    </row>
    <row r="145" ht="17.25" spans="2:8">
      <c r="B145" s="379" t="s">
        <v>3805</v>
      </c>
      <c r="C145" s="300" t="s">
        <v>3806</v>
      </c>
      <c r="D145" s="315"/>
      <c r="E145" s="308">
        <v>5900</v>
      </c>
      <c r="F145" s="315">
        <v>6000</v>
      </c>
      <c r="G145" s="305"/>
      <c r="H145" s="309" t="s">
        <v>3807</v>
      </c>
    </row>
    <row r="146" ht="17.25" spans="2:8">
      <c r="B146" s="332" t="s">
        <v>3808</v>
      </c>
      <c r="C146" s="300" t="s">
        <v>3755</v>
      </c>
      <c r="D146" s="315"/>
      <c r="E146" s="308">
        <v>7600</v>
      </c>
      <c r="F146" s="315">
        <v>8500</v>
      </c>
      <c r="G146" s="305"/>
      <c r="H146" s="309">
        <v>1.5</v>
      </c>
    </row>
    <row r="147" ht="17.25" spans="2:8">
      <c r="B147" s="332" t="s">
        <v>3809</v>
      </c>
      <c r="C147" s="300" t="s">
        <v>3810</v>
      </c>
      <c r="D147" s="315"/>
      <c r="E147" s="308">
        <v>7900</v>
      </c>
      <c r="F147" s="315">
        <v>8800</v>
      </c>
      <c r="G147" s="305"/>
      <c r="H147" s="309"/>
    </row>
    <row r="148" ht="17.25" spans="2:8">
      <c r="B148" s="306" t="s">
        <v>3811</v>
      </c>
      <c r="C148" s="316" t="s">
        <v>3812</v>
      </c>
      <c r="D148" s="304"/>
      <c r="E148" s="308">
        <v>9100</v>
      </c>
      <c r="F148" s="305">
        <v>10000</v>
      </c>
      <c r="G148" s="305"/>
      <c r="H148" s="324">
        <v>0.91</v>
      </c>
    </row>
    <row r="149" ht="18" spans="2:8">
      <c r="B149" s="306" t="s">
        <v>3813</v>
      </c>
      <c r="C149" s="316"/>
      <c r="D149" s="304"/>
      <c r="E149" s="308"/>
      <c r="F149" s="305"/>
      <c r="G149" s="378" t="s">
        <v>3491</v>
      </c>
      <c r="H149" s="324"/>
    </row>
    <row r="150" ht="17.25" spans="2:8">
      <c r="B150" s="306" t="s">
        <v>3814</v>
      </c>
      <c r="C150" s="316" t="s">
        <v>3815</v>
      </c>
      <c r="D150" s="304"/>
      <c r="E150" s="308">
        <v>9100</v>
      </c>
      <c r="F150" s="305">
        <v>12000</v>
      </c>
      <c r="G150" s="305" t="s">
        <v>857</v>
      </c>
      <c r="H150" s="324" t="s">
        <v>3816</v>
      </c>
    </row>
    <row r="151" ht="17.25" spans="2:8">
      <c r="B151" s="313" t="s">
        <v>3817</v>
      </c>
      <c r="C151" s="316" t="s">
        <v>3815</v>
      </c>
      <c r="D151" s="304"/>
      <c r="E151" s="308">
        <v>9100</v>
      </c>
      <c r="F151" s="305">
        <v>12000</v>
      </c>
      <c r="G151" s="305" t="s">
        <v>857</v>
      </c>
      <c r="H151" s="324" t="s">
        <v>3818</v>
      </c>
    </row>
    <row r="152" ht="17.25" spans="2:8">
      <c r="B152" s="306" t="s">
        <v>3819</v>
      </c>
      <c r="C152" s="316" t="s">
        <v>3820</v>
      </c>
      <c r="D152" s="304"/>
      <c r="E152" s="308">
        <v>18200</v>
      </c>
      <c r="F152" s="305">
        <v>26000</v>
      </c>
      <c r="G152" s="305" t="s">
        <v>857</v>
      </c>
      <c r="H152" s="324"/>
    </row>
    <row r="153" ht="17.25" spans="2:8">
      <c r="B153" s="306" t="s">
        <v>3821</v>
      </c>
      <c r="C153" s="316" t="s">
        <v>3822</v>
      </c>
      <c r="D153" s="304"/>
      <c r="E153" s="308">
        <v>28200</v>
      </c>
      <c r="F153" s="305">
        <v>36000</v>
      </c>
      <c r="G153" s="305"/>
      <c r="H153" s="324"/>
    </row>
    <row r="154" ht="25.5" spans="2:8">
      <c r="B154" s="303" t="s">
        <v>3823</v>
      </c>
      <c r="C154" s="304"/>
      <c r="D154" s="304"/>
      <c r="E154" s="305" t="s">
        <v>3459</v>
      </c>
      <c r="F154" s="305" t="s">
        <v>1875</v>
      </c>
      <c r="G154" s="301" t="s">
        <v>2398</v>
      </c>
      <c r="H154" s="295" t="s">
        <v>3460</v>
      </c>
    </row>
    <row r="155" ht="17.25" spans="2:8">
      <c r="B155" s="299" t="s">
        <v>3824</v>
      </c>
      <c r="C155" s="316" t="s">
        <v>3825</v>
      </c>
      <c r="D155" s="304"/>
      <c r="E155" s="381"/>
      <c r="F155" s="381"/>
      <c r="G155" s="381"/>
      <c r="H155" s="324"/>
    </row>
    <row r="156" ht="17.25" spans="2:8">
      <c r="B156" s="299" t="s">
        <v>3826</v>
      </c>
      <c r="C156" s="316" t="s">
        <v>3827</v>
      </c>
      <c r="D156" s="304"/>
      <c r="E156" s="381"/>
      <c r="F156" s="381"/>
      <c r="G156" s="381"/>
      <c r="H156" s="324"/>
    </row>
    <row r="157" ht="17.25" spans="2:8">
      <c r="B157" s="306" t="s">
        <v>3828</v>
      </c>
      <c r="C157" s="316" t="s">
        <v>3829</v>
      </c>
      <c r="D157" s="304"/>
      <c r="E157" s="381"/>
      <c r="F157" s="381"/>
      <c r="G157" s="381"/>
      <c r="H157" s="382"/>
    </row>
    <row r="158" ht="17.25" spans="2:8">
      <c r="B158" s="306" t="s">
        <v>3830</v>
      </c>
      <c r="C158" s="316" t="s">
        <v>3831</v>
      </c>
      <c r="D158" s="304"/>
      <c r="E158" s="381"/>
      <c r="F158" s="381"/>
      <c r="G158" s="381"/>
      <c r="H158" s="383"/>
    </row>
    <row r="159" ht="17.25" spans="2:8">
      <c r="B159" s="306" t="s">
        <v>3832</v>
      </c>
      <c r="C159" s="316" t="s">
        <v>3833</v>
      </c>
      <c r="D159" s="304"/>
      <c r="E159" s="381"/>
      <c r="F159" s="381"/>
      <c r="G159" s="381"/>
      <c r="H159" s="382"/>
    </row>
    <row r="160" ht="17.25" spans="2:8">
      <c r="B160" s="306" t="s">
        <v>3834</v>
      </c>
      <c r="C160" s="316" t="s">
        <v>3835</v>
      </c>
      <c r="D160" s="304"/>
      <c r="E160" s="381"/>
      <c r="F160" s="381"/>
      <c r="G160" s="381"/>
      <c r="H160" s="383"/>
    </row>
    <row r="161" ht="17.25" spans="2:8">
      <c r="B161" s="306" t="s">
        <v>3836</v>
      </c>
      <c r="C161" s="316" t="s">
        <v>3837</v>
      </c>
      <c r="D161" s="316"/>
      <c r="E161" s="381"/>
      <c r="F161" s="381"/>
      <c r="G161" s="381"/>
      <c r="H161" s="382"/>
    </row>
    <row r="162" ht="17.25" spans="2:8">
      <c r="B162" s="306" t="s">
        <v>3838</v>
      </c>
      <c r="C162" s="316" t="s">
        <v>3839</v>
      </c>
      <c r="D162" s="304"/>
      <c r="E162" s="381"/>
      <c r="F162" s="381"/>
      <c r="G162" s="381"/>
      <c r="H162" s="383"/>
    </row>
    <row r="163" ht="17.25" spans="2:8">
      <c r="B163" s="299" t="s">
        <v>3840</v>
      </c>
      <c r="C163" s="316" t="s">
        <v>3841</v>
      </c>
      <c r="D163" s="316"/>
      <c r="E163" s="381"/>
      <c r="F163" s="381"/>
      <c r="G163" s="381"/>
      <c r="H163" s="324"/>
    </row>
    <row r="164" ht="17.25" spans="2:8">
      <c r="B164" s="299" t="s">
        <v>3842</v>
      </c>
      <c r="C164" s="316" t="s">
        <v>3843</v>
      </c>
      <c r="D164" s="316"/>
      <c r="E164" s="381"/>
      <c r="F164" s="381"/>
      <c r="G164" s="381"/>
      <c r="H164" s="324"/>
    </row>
    <row r="165" ht="25.5" spans="2:8">
      <c r="B165" s="306" t="s">
        <v>3844</v>
      </c>
      <c r="C165" s="316" t="s">
        <v>3845</v>
      </c>
      <c r="D165" s="304"/>
      <c r="E165" s="384"/>
      <c r="F165" s="385"/>
      <c r="G165" s="385"/>
      <c r="H165" s="382"/>
    </row>
    <row r="166" ht="25.5" spans="2:8">
      <c r="B166" s="306" t="s">
        <v>3846</v>
      </c>
      <c r="C166" s="316" t="s">
        <v>3847</v>
      </c>
      <c r="D166" s="316"/>
      <c r="E166" s="384"/>
      <c r="F166" s="385"/>
      <c r="G166" s="385"/>
      <c r="H166" s="382"/>
    </row>
    <row r="167" ht="25.5" spans="2:8">
      <c r="B167" s="299" t="s">
        <v>3848</v>
      </c>
      <c r="C167" s="316" t="s">
        <v>3849</v>
      </c>
      <c r="D167" s="316"/>
      <c r="E167" s="384"/>
      <c r="F167" s="385"/>
      <c r="G167" s="385"/>
      <c r="H167" s="324"/>
    </row>
    <row r="168" ht="25.5" spans="2:8">
      <c r="B168" s="306" t="s">
        <v>3850</v>
      </c>
      <c r="C168" s="316" t="s">
        <v>3851</v>
      </c>
      <c r="D168" s="316"/>
      <c r="E168" s="384"/>
      <c r="F168" s="385"/>
      <c r="G168" s="385"/>
      <c r="H168" s="382"/>
    </row>
    <row r="169" ht="25.5" spans="2:8">
      <c r="B169" s="313" t="s">
        <v>3852</v>
      </c>
      <c r="C169" s="316" t="s">
        <v>3853</v>
      </c>
      <c r="D169" s="316"/>
      <c r="E169" s="386">
        <v>150000</v>
      </c>
      <c r="F169" s="385"/>
      <c r="G169" s="385"/>
      <c r="H169" s="382"/>
    </row>
    <row r="170" ht="25.5" spans="2:8">
      <c r="B170" s="313" t="s">
        <v>3854</v>
      </c>
      <c r="C170" s="316" t="s">
        <v>3855</v>
      </c>
      <c r="D170" s="316"/>
      <c r="E170" s="386">
        <v>250000</v>
      </c>
      <c r="F170" s="385"/>
      <c r="G170" s="385"/>
      <c r="H170" s="382"/>
    </row>
    <row r="171" ht="17.25" spans="2:8">
      <c r="B171" s="335" t="s">
        <v>3856</v>
      </c>
      <c r="C171" s="316" t="s">
        <v>3857</v>
      </c>
      <c r="D171" s="316" t="s">
        <v>3858</v>
      </c>
      <c r="E171" s="387">
        <v>9000</v>
      </c>
      <c r="F171" s="301"/>
      <c r="G171" s="301"/>
      <c r="H171" s="382"/>
    </row>
    <row r="172" ht="17.25" spans="2:8">
      <c r="B172" s="335"/>
      <c r="C172" s="316" t="s">
        <v>3859</v>
      </c>
      <c r="D172" s="316" t="s">
        <v>3860</v>
      </c>
      <c r="E172" s="387">
        <v>7500</v>
      </c>
      <c r="F172" s="301"/>
      <c r="G172" s="301"/>
      <c r="H172" s="382"/>
    </row>
    <row r="173" ht="17.25" spans="2:8">
      <c r="B173" s="335"/>
      <c r="C173" s="316" t="s">
        <v>3861</v>
      </c>
      <c r="D173" s="316" t="s">
        <v>3862</v>
      </c>
      <c r="E173" s="387">
        <v>7500</v>
      </c>
      <c r="F173" s="301"/>
      <c r="G173" s="301"/>
      <c r="H173" s="382"/>
    </row>
    <row r="174" ht="17.25" spans="2:8">
      <c r="B174" s="335"/>
      <c r="C174" s="316" t="s">
        <v>3863</v>
      </c>
      <c r="D174" s="316" t="s">
        <v>3864</v>
      </c>
      <c r="E174" s="387">
        <v>9000</v>
      </c>
      <c r="F174" s="301"/>
      <c r="G174" s="301"/>
      <c r="H174" s="382"/>
    </row>
    <row r="175" ht="17.25" spans="2:8">
      <c r="B175" s="335" t="s">
        <v>3865</v>
      </c>
      <c r="C175" s="316" t="s">
        <v>3866</v>
      </c>
      <c r="D175" s="316" t="s">
        <v>3867</v>
      </c>
      <c r="E175" s="387">
        <v>6500</v>
      </c>
      <c r="F175" s="301"/>
      <c r="G175" s="301"/>
      <c r="H175" s="382"/>
    </row>
    <row r="176" ht="17.25" spans="2:8">
      <c r="B176" s="335"/>
      <c r="C176" s="316" t="s">
        <v>3868</v>
      </c>
      <c r="D176" s="316" t="s">
        <v>3869</v>
      </c>
      <c r="E176" s="387">
        <v>18500</v>
      </c>
      <c r="F176" s="301"/>
      <c r="G176" s="301"/>
      <c r="H176" s="382"/>
    </row>
    <row r="177" ht="17.25" spans="2:8">
      <c r="B177" s="335"/>
      <c r="C177" s="316" t="s">
        <v>3870</v>
      </c>
      <c r="D177" s="316" t="s">
        <v>3871</v>
      </c>
      <c r="E177" s="387">
        <v>16500</v>
      </c>
      <c r="F177" s="301"/>
      <c r="G177" s="301"/>
      <c r="H177" s="382"/>
    </row>
    <row r="178" ht="17.25" spans="2:8">
      <c r="B178" s="335"/>
      <c r="C178" s="316" t="s">
        <v>3872</v>
      </c>
      <c r="D178" s="316" t="s">
        <v>3873</v>
      </c>
      <c r="E178" s="387">
        <v>16500</v>
      </c>
      <c r="F178" s="301"/>
      <c r="G178" s="301"/>
      <c r="H178" s="382"/>
    </row>
    <row r="179" ht="17.25" spans="2:8">
      <c r="B179" s="335"/>
      <c r="C179" s="316" t="s">
        <v>3874</v>
      </c>
      <c r="D179" s="316" t="s">
        <v>3875</v>
      </c>
      <c r="E179" s="387">
        <v>16500</v>
      </c>
      <c r="F179" s="301"/>
      <c r="G179" s="301"/>
      <c r="H179" s="382"/>
    </row>
    <row r="180" ht="17.25" spans="2:8">
      <c r="B180" s="335"/>
      <c r="C180" s="316" t="s">
        <v>3876</v>
      </c>
      <c r="D180" s="316" t="s">
        <v>3877</v>
      </c>
      <c r="E180" s="387">
        <v>16500</v>
      </c>
      <c r="F180" s="301"/>
      <c r="G180" s="301"/>
      <c r="H180" s="382"/>
    </row>
    <row r="181" ht="17.25" spans="2:8">
      <c r="B181" s="335"/>
      <c r="C181" s="316" t="s">
        <v>3878</v>
      </c>
      <c r="D181" s="316" t="s">
        <v>3879</v>
      </c>
      <c r="E181" s="387">
        <v>16500</v>
      </c>
      <c r="F181" s="301"/>
      <c r="G181" s="301"/>
      <c r="H181" s="382"/>
    </row>
    <row r="182" ht="25.5" spans="2:8">
      <c r="B182" s="388" t="s">
        <v>3880</v>
      </c>
      <c r="C182" s="388"/>
      <c r="D182" s="388"/>
      <c r="E182" s="388"/>
      <c r="F182" s="388"/>
      <c r="G182" s="388"/>
      <c r="H182" s="324"/>
    </row>
    <row r="183" ht="17.25" spans="2:8">
      <c r="B183" s="332" t="s">
        <v>3881</v>
      </c>
      <c r="C183" s="300"/>
      <c r="D183" s="300"/>
      <c r="E183" s="389">
        <v>500</v>
      </c>
      <c r="F183" s="389"/>
      <c r="G183" s="389"/>
      <c r="H183" s="324"/>
    </row>
    <row r="184" ht="17.25" spans="2:8">
      <c r="B184" s="313" t="s">
        <v>3882</v>
      </c>
      <c r="C184" s="316" t="s">
        <v>3883</v>
      </c>
      <c r="D184" s="316"/>
      <c r="E184" s="305">
        <v>2900</v>
      </c>
      <c r="F184" s="305"/>
      <c r="G184" s="305" t="s">
        <v>3884</v>
      </c>
      <c r="H184" s="309" t="s">
        <v>3885</v>
      </c>
    </row>
    <row r="185" ht="17.25" spans="2:8">
      <c r="B185" s="313" t="s">
        <v>3886</v>
      </c>
      <c r="C185" s="316" t="s">
        <v>3883</v>
      </c>
      <c r="D185" s="316"/>
      <c r="E185" s="305">
        <v>2950</v>
      </c>
      <c r="F185" s="305"/>
      <c r="G185" s="305" t="s">
        <v>3884</v>
      </c>
      <c r="H185" s="309" t="s">
        <v>3885</v>
      </c>
    </row>
    <row r="186" ht="17.25" spans="2:8">
      <c r="B186" s="313" t="s">
        <v>3887</v>
      </c>
      <c r="C186" s="316" t="s">
        <v>3888</v>
      </c>
      <c r="D186" s="316"/>
      <c r="E186" s="305">
        <v>3200</v>
      </c>
      <c r="F186" s="305"/>
      <c r="G186" s="305" t="s">
        <v>3884</v>
      </c>
      <c r="H186" s="309" t="s">
        <v>3885</v>
      </c>
    </row>
    <row r="187" ht="17.25" spans="2:8">
      <c r="B187" s="313" t="s">
        <v>3889</v>
      </c>
      <c r="C187" s="316" t="s">
        <v>3890</v>
      </c>
      <c r="D187" s="316"/>
      <c r="E187" s="305">
        <v>3200</v>
      </c>
      <c r="F187" s="305"/>
      <c r="G187" s="305" t="s">
        <v>3884</v>
      </c>
      <c r="H187" s="309" t="s">
        <v>3885</v>
      </c>
    </row>
    <row r="188" ht="17.25" spans="2:8">
      <c r="B188" s="313" t="s">
        <v>3891</v>
      </c>
      <c r="C188" s="316" t="s">
        <v>3892</v>
      </c>
      <c r="D188" s="316"/>
      <c r="E188" s="305">
        <v>3250</v>
      </c>
      <c r="F188" s="305"/>
      <c r="G188" s="305" t="s">
        <v>3884</v>
      </c>
      <c r="H188" s="309" t="s">
        <v>3893</v>
      </c>
    </row>
    <row r="189" ht="17.25" spans="2:8">
      <c r="B189" s="313" t="s">
        <v>3894</v>
      </c>
      <c r="C189" s="316" t="s">
        <v>3895</v>
      </c>
      <c r="D189" s="316"/>
      <c r="E189" s="305">
        <v>5350</v>
      </c>
      <c r="F189" s="305"/>
      <c r="G189" s="305" t="s">
        <v>3884</v>
      </c>
      <c r="H189" s="309" t="s">
        <v>3896</v>
      </c>
    </row>
    <row r="190" ht="17.25" spans="2:8">
      <c r="B190" s="306" t="s">
        <v>3897</v>
      </c>
      <c r="C190" s="316" t="s">
        <v>3898</v>
      </c>
      <c r="D190" s="316" t="s">
        <v>3899</v>
      </c>
      <c r="E190" s="305">
        <v>5350</v>
      </c>
      <c r="F190" s="305"/>
      <c r="G190" s="305" t="s">
        <v>3884</v>
      </c>
      <c r="H190" s="309" t="s">
        <v>3900</v>
      </c>
    </row>
    <row r="191" ht="17.25" spans="2:8">
      <c r="B191" s="306" t="s">
        <v>3901</v>
      </c>
      <c r="C191" s="316" t="s">
        <v>3902</v>
      </c>
      <c r="D191" s="316" t="s">
        <v>3899</v>
      </c>
      <c r="E191" s="305">
        <v>7000</v>
      </c>
      <c r="F191" s="305"/>
      <c r="G191" s="305"/>
      <c r="H191" s="309" t="s">
        <v>3903</v>
      </c>
    </row>
    <row r="192" ht="17.25" spans="2:8">
      <c r="B192" s="306" t="s">
        <v>3904</v>
      </c>
      <c r="C192" s="316" t="s">
        <v>3905</v>
      </c>
      <c r="D192" s="316" t="s">
        <v>3899</v>
      </c>
      <c r="E192" s="305">
        <v>8800</v>
      </c>
      <c r="F192" s="305"/>
      <c r="G192" s="305"/>
      <c r="H192" s="309" t="s">
        <v>3903</v>
      </c>
    </row>
    <row r="193" ht="17.25" spans="2:8">
      <c r="B193" s="306" t="s">
        <v>3906</v>
      </c>
      <c r="C193" s="316" t="s">
        <v>3907</v>
      </c>
      <c r="D193" s="316">
        <v>12000</v>
      </c>
      <c r="E193" s="305">
        <v>12000</v>
      </c>
      <c r="F193" s="305"/>
      <c r="G193" s="305"/>
      <c r="H193" s="309"/>
    </row>
    <row r="194" ht="17.25" spans="2:8">
      <c r="B194" s="306" t="s">
        <v>3908</v>
      </c>
      <c r="C194" s="316" t="s">
        <v>3909</v>
      </c>
      <c r="D194" s="316">
        <v>68000</v>
      </c>
      <c r="E194" s="305">
        <v>68000</v>
      </c>
      <c r="F194" s="305"/>
      <c r="G194" s="305"/>
      <c r="H194" s="309"/>
    </row>
    <row r="195" ht="17.25" spans="2:8">
      <c r="B195" s="306" t="s">
        <v>3910</v>
      </c>
      <c r="C195" s="316" t="s">
        <v>3911</v>
      </c>
      <c r="D195" s="316">
        <v>68000</v>
      </c>
      <c r="E195" s="305">
        <v>68000</v>
      </c>
      <c r="F195" s="305"/>
      <c r="G195" s="305"/>
      <c r="H195" s="309"/>
    </row>
    <row r="196" ht="17.25" spans="2:8">
      <c r="B196" s="306" t="s">
        <v>3912</v>
      </c>
      <c r="C196" s="316" t="s">
        <v>3913</v>
      </c>
      <c r="D196" s="316"/>
      <c r="E196" s="305"/>
      <c r="F196" s="305"/>
      <c r="G196" s="305"/>
      <c r="H196" s="309" t="s">
        <v>3914</v>
      </c>
    </row>
    <row r="197" ht="17.25" spans="2:8">
      <c r="B197" s="306" t="s">
        <v>3915</v>
      </c>
      <c r="C197" s="316" t="s">
        <v>3916</v>
      </c>
      <c r="D197" s="316"/>
      <c r="E197" s="305"/>
      <c r="F197" s="305"/>
      <c r="G197" s="305"/>
      <c r="H197" s="309" t="s">
        <v>3914</v>
      </c>
    </row>
    <row r="198" ht="17.25" spans="2:8">
      <c r="B198" s="306" t="s">
        <v>3917</v>
      </c>
      <c r="C198" s="316" t="s">
        <v>3918</v>
      </c>
      <c r="D198" s="316"/>
      <c r="E198" s="305"/>
      <c r="F198" s="305"/>
      <c r="G198" s="305"/>
      <c r="H198" s="309" t="s">
        <v>3919</v>
      </c>
    </row>
    <row r="199" ht="17.25" spans="2:8">
      <c r="B199" s="306" t="s">
        <v>3920</v>
      </c>
      <c r="C199" s="316" t="s">
        <v>3921</v>
      </c>
      <c r="D199" s="316">
        <v>23500</v>
      </c>
      <c r="E199" s="305">
        <v>23500</v>
      </c>
      <c r="F199" s="305"/>
      <c r="G199" s="305"/>
      <c r="H199" s="309"/>
    </row>
    <row r="200" ht="17.25" spans="2:8">
      <c r="B200" s="306" t="s">
        <v>3922</v>
      </c>
      <c r="C200" s="316" t="s">
        <v>3923</v>
      </c>
      <c r="D200" s="316">
        <v>41000</v>
      </c>
      <c r="E200" s="305">
        <v>41000</v>
      </c>
      <c r="F200" s="305"/>
      <c r="G200" s="305"/>
      <c r="H200" s="309"/>
    </row>
    <row r="201" ht="17.25" spans="2:8">
      <c r="B201" s="306" t="s">
        <v>3924</v>
      </c>
      <c r="C201" s="316" t="s">
        <v>3925</v>
      </c>
      <c r="D201" s="316">
        <v>45000</v>
      </c>
      <c r="E201" s="305">
        <v>45000</v>
      </c>
      <c r="F201" s="305"/>
      <c r="G201" s="305"/>
      <c r="H201" s="309"/>
    </row>
    <row r="202" ht="17.25" spans="2:8">
      <c r="B202" s="306" t="s">
        <v>3926</v>
      </c>
      <c r="C202" s="316" t="s">
        <v>3927</v>
      </c>
      <c r="D202" s="316">
        <v>42000</v>
      </c>
      <c r="E202" s="305">
        <v>42000</v>
      </c>
      <c r="F202" s="305"/>
      <c r="G202" s="305"/>
      <c r="H202" s="309"/>
    </row>
    <row r="203" ht="17.25" spans="2:8">
      <c r="B203" s="306" t="s">
        <v>3928</v>
      </c>
      <c r="C203" s="316" t="s">
        <v>3929</v>
      </c>
      <c r="D203" s="316">
        <v>43000</v>
      </c>
      <c r="E203" s="305">
        <v>43000</v>
      </c>
      <c r="F203" s="305"/>
      <c r="G203" s="305"/>
      <c r="H203" s="309"/>
    </row>
    <row r="204" ht="17.25" spans="2:8">
      <c r="B204" s="306" t="s">
        <v>3930</v>
      </c>
      <c r="C204" s="316" t="s">
        <v>3931</v>
      </c>
      <c r="D204" s="316">
        <v>68000</v>
      </c>
      <c r="E204" s="305">
        <v>68000</v>
      </c>
      <c r="F204" s="305"/>
      <c r="G204" s="305"/>
      <c r="H204" s="309"/>
    </row>
    <row r="205" ht="17.25" spans="2:8">
      <c r="B205" s="306" t="s">
        <v>3932</v>
      </c>
      <c r="C205" s="316" t="s">
        <v>3933</v>
      </c>
      <c r="D205" s="316">
        <v>58000</v>
      </c>
      <c r="E205" s="305">
        <v>58000</v>
      </c>
      <c r="F205" s="305"/>
      <c r="G205" s="305"/>
      <c r="H205" s="309"/>
    </row>
    <row r="206" ht="17.25" spans="2:8">
      <c r="B206" s="306" t="s">
        <v>3934</v>
      </c>
      <c r="C206" s="316" t="s">
        <v>3935</v>
      </c>
      <c r="D206" s="316">
        <v>98000</v>
      </c>
      <c r="E206" s="305">
        <v>98000</v>
      </c>
      <c r="F206" s="305"/>
      <c r="G206" s="305"/>
      <c r="H206" s="309"/>
    </row>
    <row r="207" ht="17.25" spans="2:8">
      <c r="B207" s="306" t="s">
        <v>3936</v>
      </c>
      <c r="C207" s="316" t="s">
        <v>3937</v>
      </c>
      <c r="D207" s="316">
        <v>72000</v>
      </c>
      <c r="E207" s="305">
        <v>72000</v>
      </c>
      <c r="F207" s="305"/>
      <c r="G207" s="305"/>
      <c r="H207" s="309"/>
    </row>
    <row r="208" ht="17.25" spans="2:8">
      <c r="B208" s="306" t="s">
        <v>3938</v>
      </c>
      <c r="C208" s="316" t="s">
        <v>3939</v>
      </c>
      <c r="D208" s="316">
        <v>76000</v>
      </c>
      <c r="E208" s="305">
        <v>76000</v>
      </c>
      <c r="F208" s="305"/>
      <c r="G208" s="305"/>
      <c r="H208" s="309"/>
    </row>
    <row r="209" ht="17.25" spans="2:8">
      <c r="B209" s="306" t="s">
        <v>3940</v>
      </c>
      <c r="C209" s="316" t="s">
        <v>3941</v>
      </c>
      <c r="D209" s="316">
        <v>135000</v>
      </c>
      <c r="E209" s="305">
        <v>135000</v>
      </c>
      <c r="F209" s="305"/>
      <c r="G209" s="305"/>
      <c r="H209" s="309"/>
    </row>
    <row r="210" ht="17.25" spans="2:8">
      <c r="B210" s="306" t="s">
        <v>3942</v>
      </c>
      <c r="C210" s="316" t="s">
        <v>3943</v>
      </c>
      <c r="D210" s="316">
        <v>150000</v>
      </c>
      <c r="E210" s="305">
        <v>150000</v>
      </c>
      <c r="F210" s="305"/>
      <c r="G210" s="305"/>
      <c r="H210" s="309"/>
    </row>
    <row r="211" ht="17.25" spans="2:8">
      <c r="B211" s="306" t="s">
        <v>3944</v>
      </c>
      <c r="C211" s="316" t="s">
        <v>3945</v>
      </c>
      <c r="D211" s="316">
        <v>180000</v>
      </c>
      <c r="E211" s="305">
        <v>180000</v>
      </c>
      <c r="F211" s="305"/>
      <c r="G211" s="305"/>
      <c r="H211" s="309"/>
    </row>
    <row r="212" ht="25.5" spans="2:8">
      <c r="B212" s="388" t="s">
        <v>3946</v>
      </c>
      <c r="C212" s="388"/>
      <c r="D212" s="388"/>
      <c r="E212" s="388"/>
      <c r="F212" s="388"/>
      <c r="G212" s="388"/>
      <c r="H212" s="295"/>
    </row>
    <row r="213" ht="18.75" spans="2:8">
      <c r="B213" s="306" t="s">
        <v>3947</v>
      </c>
      <c r="C213" s="316" t="s">
        <v>3948</v>
      </c>
      <c r="D213" s="304"/>
      <c r="E213" s="389">
        <v>2000</v>
      </c>
      <c r="F213" s="389">
        <v>2200</v>
      </c>
      <c r="G213" s="389" t="s">
        <v>3949</v>
      </c>
      <c r="H213" s="307"/>
    </row>
    <row r="214" ht="18.75" spans="2:8">
      <c r="B214" s="306" t="s">
        <v>3950</v>
      </c>
      <c r="C214" s="316" t="s">
        <v>3951</v>
      </c>
      <c r="D214" s="304"/>
      <c r="E214" s="389">
        <v>3600</v>
      </c>
      <c r="F214" s="389">
        <v>3800</v>
      </c>
      <c r="G214" s="389" t="s">
        <v>3899</v>
      </c>
      <c r="H214" s="307"/>
    </row>
    <row r="215" ht="18.75" spans="2:8">
      <c r="B215" s="306" t="s">
        <v>3952</v>
      </c>
      <c r="C215" s="316" t="s">
        <v>3953</v>
      </c>
      <c r="D215" s="304"/>
      <c r="E215" s="389">
        <v>4600</v>
      </c>
      <c r="F215" s="389">
        <v>5000</v>
      </c>
      <c r="G215" s="389" t="s">
        <v>3899</v>
      </c>
      <c r="H215" s="307"/>
    </row>
    <row r="216" ht="18.75" spans="2:8">
      <c r="B216" s="306" t="s">
        <v>3954</v>
      </c>
      <c r="C216" s="316" t="s">
        <v>3955</v>
      </c>
      <c r="D216" s="304"/>
      <c r="E216" s="389">
        <v>6000</v>
      </c>
      <c r="F216" s="389">
        <v>9999</v>
      </c>
      <c r="G216" s="389" t="s">
        <v>3956</v>
      </c>
      <c r="H216" s="307"/>
    </row>
  </sheetData>
  <mergeCells count="202">
    <mergeCell ref="B4:D4"/>
    <mergeCell ref="M4:P4"/>
    <mergeCell ref="B11:D11"/>
    <mergeCell ref="B19:D19"/>
    <mergeCell ref="C20:D20"/>
    <mergeCell ref="C29:D29"/>
    <mergeCell ref="C30:D30"/>
    <mergeCell ref="B32:D32"/>
    <mergeCell ref="C33:D33"/>
    <mergeCell ref="C34:D34"/>
    <mergeCell ref="C35:D35"/>
    <mergeCell ref="C36:D36"/>
    <mergeCell ref="C37:D37"/>
    <mergeCell ref="C38:D38"/>
    <mergeCell ref="B39:D39"/>
    <mergeCell ref="C40:D40"/>
    <mergeCell ref="C41:D41"/>
    <mergeCell ref="C42:D42"/>
    <mergeCell ref="C43:D43"/>
    <mergeCell ref="C44:D44"/>
    <mergeCell ref="C45:D45"/>
    <mergeCell ref="C46:D46"/>
    <mergeCell ref="C47:D47"/>
    <mergeCell ref="C48:D48"/>
    <mergeCell ref="C49:D49"/>
    <mergeCell ref="C50:D50"/>
    <mergeCell ref="C51:D51"/>
    <mergeCell ref="C52:D52"/>
    <mergeCell ref="C53:D53"/>
    <mergeCell ref="C54:D54"/>
    <mergeCell ref="C55:D55"/>
    <mergeCell ref="C56:D56"/>
    <mergeCell ref="C58:D58"/>
    <mergeCell ref="C59:D59"/>
    <mergeCell ref="C60:D60"/>
    <mergeCell ref="C61:D61"/>
    <mergeCell ref="C62:D62"/>
    <mergeCell ref="C63:D63"/>
    <mergeCell ref="C64:D64"/>
    <mergeCell ref="C65:D65"/>
    <mergeCell ref="C66:D66"/>
    <mergeCell ref="C67:D67"/>
    <mergeCell ref="C68:D68"/>
    <mergeCell ref="C69:D69"/>
    <mergeCell ref="C70:D70"/>
    <mergeCell ref="B71:D71"/>
    <mergeCell ref="C72:D72"/>
    <mergeCell ref="C73:D73"/>
    <mergeCell ref="C74:D74"/>
    <mergeCell ref="C75:D75"/>
    <mergeCell ref="C76:D76"/>
    <mergeCell ref="B77:D77"/>
    <mergeCell ref="C78:D78"/>
    <mergeCell ref="C79:D79"/>
    <mergeCell ref="C80:D80"/>
    <mergeCell ref="C81:D81"/>
    <mergeCell ref="C82:D82"/>
    <mergeCell ref="C83:D83"/>
    <mergeCell ref="C84:D84"/>
    <mergeCell ref="C85:D85"/>
    <mergeCell ref="M85:Q85"/>
    <mergeCell ref="C86:D86"/>
    <mergeCell ref="M86:Q86"/>
    <mergeCell ref="C87:D87"/>
    <mergeCell ref="M87:Q87"/>
    <mergeCell ref="C88:D88"/>
    <mergeCell ref="C89:D89"/>
    <mergeCell ref="C90:D90"/>
    <mergeCell ref="C91:D91"/>
    <mergeCell ref="C92:D92"/>
    <mergeCell ref="B93:D93"/>
    <mergeCell ref="C94:D94"/>
    <mergeCell ref="C95:D95"/>
    <mergeCell ref="C96:D96"/>
    <mergeCell ref="C97:D97"/>
    <mergeCell ref="C98:D98"/>
    <mergeCell ref="C99:D99"/>
    <mergeCell ref="C100:D100"/>
    <mergeCell ref="C101:D101"/>
    <mergeCell ref="C102:D102"/>
    <mergeCell ref="C103:D103"/>
    <mergeCell ref="C104:D104"/>
    <mergeCell ref="C105:D105"/>
    <mergeCell ref="C106:D106"/>
    <mergeCell ref="C107:D107"/>
    <mergeCell ref="C108:D108"/>
    <mergeCell ref="C109:D109"/>
    <mergeCell ref="B110:D110"/>
    <mergeCell ref="C111:D111"/>
    <mergeCell ref="C112:D112"/>
    <mergeCell ref="C113:D113"/>
    <mergeCell ref="C114:D114"/>
    <mergeCell ref="C115:D115"/>
    <mergeCell ref="C116:D116"/>
    <mergeCell ref="C117:D117"/>
    <mergeCell ref="C118:D118"/>
    <mergeCell ref="C119:D119"/>
    <mergeCell ref="C120:D120"/>
    <mergeCell ref="C122:D122"/>
    <mergeCell ref="C123:D123"/>
    <mergeCell ref="B124:D124"/>
    <mergeCell ref="C125:D125"/>
    <mergeCell ref="C126:D126"/>
    <mergeCell ref="C127:D127"/>
    <mergeCell ref="C128:D128"/>
    <mergeCell ref="C129:D129"/>
    <mergeCell ref="C130:D130"/>
    <mergeCell ref="C131:D131"/>
    <mergeCell ref="C132:D132"/>
    <mergeCell ref="C133:D133"/>
    <mergeCell ref="B134:D134"/>
    <mergeCell ref="C135:D135"/>
    <mergeCell ref="C136:D136"/>
    <mergeCell ref="C141:D141"/>
    <mergeCell ref="C148:D148"/>
    <mergeCell ref="B154:D154"/>
    <mergeCell ref="C155:D155"/>
    <mergeCell ref="C156:D156"/>
    <mergeCell ref="C157:D157"/>
    <mergeCell ref="C158:D158"/>
    <mergeCell ref="C159:D159"/>
    <mergeCell ref="C160:D160"/>
    <mergeCell ref="C161:D161"/>
    <mergeCell ref="C163:D163"/>
    <mergeCell ref="C164:D164"/>
    <mergeCell ref="C165:D165"/>
    <mergeCell ref="C166:D166"/>
    <mergeCell ref="C167:D167"/>
    <mergeCell ref="C168:D168"/>
    <mergeCell ref="C169:D169"/>
    <mergeCell ref="C170:D170"/>
    <mergeCell ref="B182:G182"/>
    <mergeCell ref="C184:D184"/>
    <mergeCell ref="C185:D185"/>
    <mergeCell ref="C186:D186"/>
    <mergeCell ref="C187:D187"/>
    <mergeCell ref="C188:D188"/>
    <mergeCell ref="C189:D189"/>
    <mergeCell ref="C190:D190"/>
    <mergeCell ref="C191:D191"/>
    <mergeCell ref="C192:D192"/>
    <mergeCell ref="C193:D193"/>
    <mergeCell ref="C194:D194"/>
    <mergeCell ref="C195:D195"/>
    <mergeCell ref="C198:D198"/>
    <mergeCell ref="C199:D199"/>
    <mergeCell ref="C200:D200"/>
    <mergeCell ref="C201:D201"/>
    <mergeCell ref="C202:D202"/>
    <mergeCell ref="C203:D203"/>
    <mergeCell ref="C204:D204"/>
    <mergeCell ref="C205:D205"/>
    <mergeCell ref="C206:D206"/>
    <mergeCell ref="C207:D207"/>
    <mergeCell ref="C208:D208"/>
    <mergeCell ref="C209:D209"/>
    <mergeCell ref="C210:D210"/>
    <mergeCell ref="C211:D211"/>
    <mergeCell ref="B212:G212"/>
    <mergeCell ref="C213:D213"/>
    <mergeCell ref="C214:D214"/>
    <mergeCell ref="C215:D215"/>
    <mergeCell ref="C216:D216"/>
    <mergeCell ref="B171:B174"/>
    <mergeCell ref="B175:B181"/>
    <mergeCell ref="J4:J5"/>
    <mergeCell ref="J6:J24"/>
    <mergeCell ref="J25:J35"/>
    <mergeCell ref="J36:J47"/>
    <mergeCell ref="J48:J52"/>
    <mergeCell ref="J54:J63"/>
    <mergeCell ref="J64:J84"/>
    <mergeCell ref="J85:J87"/>
    <mergeCell ref="J90:J108"/>
    <mergeCell ref="K4:K5"/>
    <mergeCell ref="K6:K14"/>
    <mergeCell ref="K15:K19"/>
    <mergeCell ref="K20:K24"/>
    <mergeCell ref="K25:K30"/>
    <mergeCell ref="K31:K35"/>
    <mergeCell ref="K36:K39"/>
    <mergeCell ref="K40:K44"/>
    <mergeCell ref="K45:K47"/>
    <mergeCell ref="K48:K52"/>
    <mergeCell ref="K54:K57"/>
    <mergeCell ref="K58:K63"/>
    <mergeCell ref="K64:K75"/>
    <mergeCell ref="K76:K84"/>
    <mergeCell ref="K85:K87"/>
    <mergeCell ref="L4:L5"/>
    <mergeCell ref="P90:P92"/>
    <mergeCell ref="P94:P96"/>
    <mergeCell ref="P98:P100"/>
    <mergeCell ref="P102:P104"/>
    <mergeCell ref="P106:P108"/>
    <mergeCell ref="Q4:Q5"/>
    <mergeCell ref="E155:G164"/>
    <mergeCell ref="K90:M93"/>
    <mergeCell ref="K94:M97"/>
    <mergeCell ref="K98:M101"/>
    <mergeCell ref="K102:M105"/>
    <mergeCell ref="K106:M108"/>
  </mergeCells>
  <hyperlinks>
    <hyperlink ref="B2" location="三大件!A1" display="返回三大件"/>
    <hyperlink ref="A2" location="三大件!A1" display="返回三大件"/>
    <hyperlink ref="A3" location="活动促销!A1" display="活动促销"/>
    <hyperlink ref="A4" location="DIY电脑配置!A1" display="电脑配置"/>
    <hyperlink ref="A10" location="主板!A1" display="主板"/>
    <hyperlink ref="A12" location="显卡!A1" display="显卡"/>
    <hyperlink ref="A14" location="机箱电源!A1" display="机箱 电源"/>
    <hyperlink ref="A20" location="存储卡!A1" display="优盘存储卡"/>
    <hyperlink ref="A22" location="键盘鼠标!A1" display="键盘 "/>
    <hyperlink ref="A42" location="质保条例!A1" display="质保条例"/>
    <hyperlink ref="A40" location="投影仪!A1" display="投影仪"/>
    <hyperlink ref="A38" location="迅捷网络!A1" display="迅捷 网络产品"/>
    <hyperlink ref="A36" location="TP网络!A1" display="TP 网络产品"/>
    <hyperlink ref="A30" location="打印机!A1" display="打印机"/>
    <hyperlink ref="A8" location="dell品牌机!A1" display="DELL品牌机"/>
    <hyperlink ref="A32" location="威立信摄像头!A1" display="威立信 监控"/>
    <hyperlink ref="A6" location="'品牌机 联想苹果'!A1" display="联想 苹果"/>
    <hyperlink ref="A16" location="'显示器 '!A1" display="显示器"/>
    <hyperlink ref="A18" location="'一体机 '!A1" display="一体机报价"/>
  </hyperlinks>
  <pageMargins left="0.699305555555556" right="0.699305555555556" top="0.75" bottom="0.75" header="0.3" footer="0.3"/>
  <pageSetup paperSize="9" orientation="portrait" verticalDpi="180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397"/>
  <sheetViews>
    <sheetView workbookViewId="0">
      <selection activeCell="D8" sqref="D8:D9"/>
    </sheetView>
  </sheetViews>
  <sheetFormatPr defaultColWidth="9" defaultRowHeight="13.5"/>
  <cols>
    <col min="1" max="1" width="21.125" customWidth="1"/>
    <col min="2" max="3" width="13.125" customWidth="1"/>
    <col min="4" max="4" width="20.25" customWidth="1"/>
    <col min="5" max="5" width="13.125" customWidth="1"/>
    <col min="6" max="6" width="28.125" customWidth="1"/>
    <col min="7" max="7" width="1.5" customWidth="1"/>
    <col min="8" max="8" width="13.125" customWidth="1"/>
    <col min="9" max="9" width="14.5" style="2" customWidth="1"/>
    <col min="10" max="10" width="27" customWidth="1"/>
    <col min="12" max="12" width="20.75" customWidth="1"/>
  </cols>
  <sheetData>
    <row r="1" ht="49.5" customHeight="1" spans="1:12">
      <c r="A1" s="34" t="s">
        <v>123</v>
      </c>
      <c r="B1" s="93" t="s">
        <v>1993</v>
      </c>
      <c r="C1" s="94" t="s">
        <v>3370</v>
      </c>
      <c r="D1" s="95" t="s">
        <v>133</v>
      </c>
      <c r="E1" s="96" t="s">
        <v>456</v>
      </c>
      <c r="F1" s="97" t="s">
        <v>1992</v>
      </c>
      <c r="G1" s="98"/>
      <c r="H1" s="94" t="s">
        <v>1993</v>
      </c>
      <c r="I1" s="173" t="s">
        <v>3370</v>
      </c>
      <c r="J1" s="95" t="s">
        <v>133</v>
      </c>
      <c r="K1" s="96" t="s">
        <v>456</v>
      </c>
      <c r="L1" s="97" t="s">
        <v>1992</v>
      </c>
    </row>
    <row r="2" ht="49.5" customHeight="1" spans="1:12">
      <c r="A2" s="36" t="s">
        <v>131</v>
      </c>
      <c r="B2" s="99" t="s">
        <v>3957</v>
      </c>
      <c r="C2" s="100"/>
      <c r="D2" s="101" t="s">
        <v>3958</v>
      </c>
      <c r="E2" s="102" t="s">
        <v>3959</v>
      </c>
      <c r="F2" s="103" t="s">
        <v>3960</v>
      </c>
      <c r="G2" s="104"/>
      <c r="H2" s="105" t="s">
        <v>3961</v>
      </c>
      <c r="I2" s="174"/>
      <c r="J2" s="107" t="s">
        <v>2242</v>
      </c>
      <c r="K2" s="127">
        <v>37</v>
      </c>
      <c r="L2" s="175" t="s">
        <v>2243</v>
      </c>
    </row>
    <row r="3" ht="49.5" customHeight="1" spans="1:12">
      <c r="A3" s="36" t="s">
        <v>138</v>
      </c>
      <c r="B3" s="99"/>
      <c r="C3" s="106"/>
      <c r="D3" s="107"/>
      <c r="E3" s="108"/>
      <c r="F3" s="109"/>
      <c r="G3" s="104"/>
      <c r="H3" s="105"/>
      <c r="I3" s="174"/>
      <c r="J3" s="107" t="s">
        <v>2244</v>
      </c>
      <c r="K3" s="112">
        <v>53</v>
      </c>
      <c r="L3" s="175" t="s">
        <v>2245</v>
      </c>
    </row>
    <row r="4" ht="49.5" customHeight="1" spans="1:12">
      <c r="A4" s="36" t="s">
        <v>151</v>
      </c>
      <c r="B4" s="99"/>
      <c r="C4" s="100"/>
      <c r="D4" s="101" t="s">
        <v>3962</v>
      </c>
      <c r="E4" s="102" t="s">
        <v>3963</v>
      </c>
      <c r="F4" s="103" t="s">
        <v>3964</v>
      </c>
      <c r="G4" s="104"/>
      <c r="H4" s="105"/>
      <c r="I4" s="174"/>
      <c r="J4" s="107" t="s">
        <v>2246</v>
      </c>
      <c r="K4" s="127">
        <v>49</v>
      </c>
      <c r="L4" s="175" t="s">
        <v>2247</v>
      </c>
    </row>
    <row r="5" ht="49.5" customHeight="1" spans="1:12">
      <c r="A5" s="36" t="s">
        <v>169</v>
      </c>
      <c r="B5" s="99"/>
      <c r="C5" s="106"/>
      <c r="D5" s="107"/>
      <c r="E5" s="108"/>
      <c r="F5" s="109"/>
      <c r="G5" s="104"/>
      <c r="H5" s="105"/>
      <c r="I5" s="174"/>
      <c r="J5" s="107" t="s">
        <v>2248</v>
      </c>
      <c r="K5" s="127">
        <v>68</v>
      </c>
      <c r="L5" s="175" t="s">
        <v>2249</v>
      </c>
    </row>
    <row r="6" ht="49.5" customHeight="1" spans="1:12">
      <c r="A6" s="36" t="s">
        <v>106</v>
      </c>
      <c r="B6" s="99"/>
      <c r="C6" s="100"/>
      <c r="D6" s="110" t="s">
        <v>3965</v>
      </c>
      <c r="E6" s="102">
        <v>110</v>
      </c>
      <c r="F6" s="103" t="s">
        <v>3966</v>
      </c>
      <c r="G6" s="104"/>
      <c r="H6" s="105"/>
      <c r="I6" s="174"/>
      <c r="J6" s="107" t="s">
        <v>2250</v>
      </c>
      <c r="K6" s="127">
        <v>82</v>
      </c>
      <c r="L6" s="175" t="s">
        <v>2251</v>
      </c>
    </row>
    <row r="7" ht="49.5" customHeight="1" spans="1:12">
      <c r="A7" s="36" t="s">
        <v>108</v>
      </c>
      <c r="B7" s="99"/>
      <c r="C7" s="106"/>
      <c r="D7" s="111"/>
      <c r="E7" s="112"/>
      <c r="F7" s="109"/>
      <c r="G7" s="104"/>
      <c r="H7" s="105"/>
      <c r="I7" s="176"/>
      <c r="J7" s="107" t="s">
        <v>3967</v>
      </c>
      <c r="K7" s="112">
        <v>89</v>
      </c>
      <c r="L7" s="177" t="s">
        <v>3968</v>
      </c>
    </row>
    <row r="8" ht="49.5" customHeight="1" spans="1:12">
      <c r="A8" s="36" t="s">
        <v>219</v>
      </c>
      <c r="B8" s="99"/>
      <c r="C8" s="100"/>
      <c r="D8" s="113" t="s">
        <v>3969</v>
      </c>
      <c r="E8" s="114" t="s">
        <v>3970</v>
      </c>
      <c r="F8" s="103" t="s">
        <v>3971</v>
      </c>
      <c r="G8" s="104"/>
      <c r="H8" s="115"/>
      <c r="I8" s="178"/>
      <c r="J8" s="149"/>
      <c r="K8" s="149"/>
      <c r="L8" s="164"/>
    </row>
    <row r="9" ht="49.5" customHeight="1" spans="1:12">
      <c r="A9" s="36" t="s">
        <v>231</v>
      </c>
      <c r="B9" s="99"/>
      <c r="C9" s="106"/>
      <c r="D9" s="107"/>
      <c r="E9" s="116"/>
      <c r="F9" s="109"/>
      <c r="G9" s="104"/>
      <c r="H9" s="105" t="s">
        <v>3972</v>
      </c>
      <c r="I9" s="179"/>
      <c r="J9" s="130" t="s">
        <v>3973</v>
      </c>
      <c r="K9" s="133">
        <v>70</v>
      </c>
      <c r="L9" s="180" t="s">
        <v>2253</v>
      </c>
    </row>
    <row r="10" ht="49.5" customHeight="1" spans="1:12">
      <c r="A10" s="36" t="s">
        <v>254</v>
      </c>
      <c r="B10" s="99"/>
      <c r="C10" s="117"/>
      <c r="D10" s="113" t="s">
        <v>3974</v>
      </c>
      <c r="E10" s="118">
        <v>153</v>
      </c>
      <c r="F10" s="119" t="s">
        <v>3975</v>
      </c>
      <c r="G10" s="104"/>
      <c r="H10" s="105"/>
      <c r="I10" s="174"/>
      <c r="J10" s="130" t="s">
        <v>3976</v>
      </c>
      <c r="K10" s="112">
        <v>99</v>
      </c>
      <c r="L10" s="175" t="s">
        <v>2255</v>
      </c>
    </row>
    <row r="11" ht="49.5" customHeight="1" spans="1:12">
      <c r="A11" s="36" t="s">
        <v>262</v>
      </c>
      <c r="B11" s="99"/>
      <c r="C11" s="106"/>
      <c r="D11" s="107"/>
      <c r="E11" s="120"/>
      <c r="F11" s="109"/>
      <c r="G11" s="104"/>
      <c r="H11" s="105"/>
      <c r="I11" s="179"/>
      <c r="J11" s="130" t="s">
        <v>2256</v>
      </c>
      <c r="K11" s="133">
        <v>99</v>
      </c>
      <c r="L11" s="180" t="s">
        <v>2257</v>
      </c>
    </row>
    <row r="12" ht="49.5" customHeight="1" spans="1:12">
      <c r="A12" s="39" t="s">
        <v>241</v>
      </c>
      <c r="B12" s="99"/>
      <c r="C12" s="121"/>
      <c r="D12" s="107" t="s">
        <v>3977</v>
      </c>
      <c r="E12" s="122">
        <v>170</v>
      </c>
      <c r="F12" s="123" t="s">
        <v>3978</v>
      </c>
      <c r="G12" s="104"/>
      <c r="H12" s="105"/>
      <c r="I12" s="174"/>
      <c r="J12" s="107" t="s">
        <v>2258</v>
      </c>
      <c r="K12" s="127">
        <v>148</v>
      </c>
      <c r="L12" s="175" t="s">
        <v>2259</v>
      </c>
    </row>
    <row r="13" ht="49.5" customHeight="1" spans="1:12">
      <c r="A13" s="39" t="s">
        <v>282</v>
      </c>
      <c r="B13" s="99"/>
      <c r="C13" s="124"/>
      <c r="D13" s="107" t="s">
        <v>3979</v>
      </c>
      <c r="E13" s="125">
        <v>220</v>
      </c>
      <c r="F13" s="123" t="s">
        <v>3980</v>
      </c>
      <c r="G13" s="104"/>
      <c r="H13" s="105"/>
      <c r="I13" s="174"/>
      <c r="J13" s="107" t="s">
        <v>2260</v>
      </c>
      <c r="K13" s="127">
        <v>168</v>
      </c>
      <c r="L13" s="175" t="s">
        <v>2261</v>
      </c>
    </row>
    <row r="14" ht="49.5" customHeight="1" spans="1:12">
      <c r="A14" s="39" t="s">
        <v>291</v>
      </c>
      <c r="B14" s="99"/>
      <c r="C14" s="126"/>
      <c r="D14" s="107" t="s">
        <v>2085</v>
      </c>
      <c r="E14" s="127">
        <v>125</v>
      </c>
      <c r="F14" s="128" t="s">
        <v>3981</v>
      </c>
      <c r="G14" s="104"/>
      <c r="H14" s="105"/>
      <c r="I14" s="174"/>
      <c r="J14" s="154" t="s">
        <v>3982</v>
      </c>
      <c r="K14" s="127">
        <v>148</v>
      </c>
      <c r="L14" s="175" t="s">
        <v>3983</v>
      </c>
    </row>
    <row r="15" ht="49.5" customHeight="1" spans="1:12">
      <c r="A15" s="36" t="s">
        <v>302</v>
      </c>
      <c r="B15" s="99"/>
      <c r="C15" s="129"/>
      <c r="D15" s="130" t="s">
        <v>3984</v>
      </c>
      <c r="E15" s="131">
        <v>186</v>
      </c>
      <c r="F15" s="123" t="s">
        <v>3985</v>
      </c>
      <c r="G15" s="104"/>
      <c r="H15" s="105"/>
      <c r="I15" s="174"/>
      <c r="J15" s="154" t="s">
        <v>3986</v>
      </c>
      <c r="K15" s="127">
        <v>130</v>
      </c>
      <c r="L15" s="175" t="s">
        <v>3987</v>
      </c>
    </row>
    <row r="16" ht="49.5" customHeight="1" spans="1:12">
      <c r="A16" s="39" t="s">
        <v>309</v>
      </c>
      <c r="B16" s="99"/>
      <c r="C16" s="126"/>
      <c r="D16" s="132" t="s">
        <v>2088</v>
      </c>
      <c r="E16" s="133">
        <v>134</v>
      </c>
      <c r="F16" s="134" t="s">
        <v>3988</v>
      </c>
      <c r="G16" s="104"/>
      <c r="H16" s="115"/>
      <c r="I16" s="178"/>
      <c r="J16" s="149"/>
      <c r="K16" s="149"/>
      <c r="L16" s="164"/>
    </row>
    <row r="17" ht="49.5" customHeight="1" spans="1:12">
      <c r="A17" s="39" t="s">
        <v>316</v>
      </c>
      <c r="B17" s="99"/>
      <c r="C17" s="129"/>
      <c r="D17" s="132" t="s">
        <v>3989</v>
      </c>
      <c r="E17" s="127">
        <v>192</v>
      </c>
      <c r="F17" s="134" t="s">
        <v>3990</v>
      </c>
      <c r="G17" s="104"/>
      <c r="H17" s="135" t="s">
        <v>3991</v>
      </c>
      <c r="I17" s="179"/>
      <c r="J17" s="130" t="s">
        <v>2264</v>
      </c>
      <c r="K17" s="133">
        <v>18</v>
      </c>
      <c r="L17" s="180" t="s">
        <v>2265</v>
      </c>
    </row>
    <row r="18" ht="49.5" customHeight="1" spans="1:12">
      <c r="A18" s="36" t="s">
        <v>329</v>
      </c>
      <c r="B18" s="136"/>
      <c r="C18" s="137"/>
      <c r="D18" s="138"/>
      <c r="E18" s="139"/>
      <c r="F18" s="140"/>
      <c r="G18" s="104"/>
      <c r="H18" s="135"/>
      <c r="I18" s="179"/>
      <c r="J18" s="130" t="s">
        <v>2262</v>
      </c>
      <c r="K18" s="127">
        <v>34</v>
      </c>
      <c r="L18" s="180" t="s">
        <v>2263</v>
      </c>
    </row>
    <row r="19" ht="49.5" customHeight="1" spans="1:12">
      <c r="A19" s="36" t="s">
        <v>336</v>
      </c>
      <c r="B19" s="99" t="s">
        <v>3992</v>
      </c>
      <c r="C19" s="137"/>
      <c r="D19" s="101" t="s">
        <v>3993</v>
      </c>
      <c r="E19" s="141">
        <v>1800</v>
      </c>
      <c r="F19" s="142" t="s">
        <v>3994</v>
      </c>
      <c r="G19" s="98"/>
      <c r="H19" s="135"/>
      <c r="I19" s="181"/>
      <c r="J19" s="154" t="s">
        <v>3995</v>
      </c>
      <c r="K19" s="125">
        <v>36</v>
      </c>
      <c r="L19" s="182" t="s">
        <v>3996</v>
      </c>
    </row>
    <row r="20" ht="49.5" customHeight="1" spans="1:12">
      <c r="A20" s="36" t="s">
        <v>346</v>
      </c>
      <c r="B20" s="99"/>
      <c r="C20" s="143"/>
      <c r="D20" s="107"/>
      <c r="E20" s="127"/>
      <c r="F20" s="109"/>
      <c r="G20" s="98"/>
      <c r="H20" s="144"/>
      <c r="I20" s="178"/>
      <c r="J20" s="111"/>
      <c r="K20" s="149"/>
      <c r="L20" s="183"/>
    </row>
    <row r="21" ht="49.5" customHeight="1" spans="1:12">
      <c r="A21" s="36" t="s">
        <v>354</v>
      </c>
      <c r="B21" s="99"/>
      <c r="C21" s="137"/>
      <c r="D21" s="101" t="s">
        <v>3997</v>
      </c>
      <c r="E21" s="141">
        <v>1480</v>
      </c>
      <c r="F21" s="142" t="s">
        <v>3998</v>
      </c>
      <c r="G21" s="98"/>
      <c r="H21" s="145" t="s">
        <v>2143</v>
      </c>
      <c r="I21" s="179"/>
      <c r="J21" s="130" t="s">
        <v>3999</v>
      </c>
      <c r="K21" s="133">
        <v>60</v>
      </c>
      <c r="L21" s="180" t="s">
        <v>4000</v>
      </c>
    </row>
    <row r="22" ht="49.5" customHeight="1" spans="1:12">
      <c r="A22" s="39"/>
      <c r="B22" s="99"/>
      <c r="C22" s="143"/>
      <c r="D22" s="107"/>
      <c r="E22" s="127"/>
      <c r="F22" s="109"/>
      <c r="G22" s="98"/>
      <c r="H22" s="145"/>
      <c r="I22" s="174"/>
      <c r="J22" s="107" t="s">
        <v>4001</v>
      </c>
      <c r="K22" s="127">
        <v>68</v>
      </c>
      <c r="L22" s="128" t="s">
        <v>4002</v>
      </c>
    </row>
    <row r="23" ht="49.5" customHeight="1" spans="1:12">
      <c r="A23" s="39"/>
      <c r="B23" s="99"/>
      <c r="C23" s="137"/>
      <c r="D23" s="111" t="s">
        <v>4003</v>
      </c>
      <c r="E23" s="146">
        <v>900</v>
      </c>
      <c r="F23" s="147" t="s">
        <v>4004</v>
      </c>
      <c r="G23" s="98"/>
      <c r="H23" s="145"/>
      <c r="I23" s="174"/>
      <c r="J23" s="154" t="s">
        <v>4005</v>
      </c>
      <c r="K23" s="127">
        <v>98</v>
      </c>
      <c r="L23" s="184" t="s">
        <v>4006</v>
      </c>
    </row>
    <row r="24" ht="49.5" customHeight="1" spans="1:12">
      <c r="A24" s="148"/>
      <c r="B24" s="99"/>
      <c r="C24" s="143"/>
      <c r="D24" s="107"/>
      <c r="E24" s="127"/>
      <c r="F24" s="109"/>
      <c r="G24" s="98"/>
      <c r="H24" s="145"/>
      <c r="I24" s="174"/>
      <c r="J24" s="107" t="s">
        <v>4007</v>
      </c>
      <c r="K24" s="127">
        <v>290</v>
      </c>
      <c r="L24" s="184" t="s">
        <v>4008</v>
      </c>
    </row>
    <row r="25" ht="49.5" customHeight="1" spans="1:12">
      <c r="A25" s="148"/>
      <c r="B25" s="99"/>
      <c r="C25" s="137"/>
      <c r="D25" s="111" t="s">
        <v>4009</v>
      </c>
      <c r="E25" s="146">
        <v>740</v>
      </c>
      <c r="F25" s="147" t="s">
        <v>4010</v>
      </c>
      <c r="G25" s="98"/>
      <c r="H25" s="145"/>
      <c r="I25" s="174"/>
      <c r="J25" s="107" t="s">
        <v>4011</v>
      </c>
      <c r="K25" s="127">
        <v>390</v>
      </c>
      <c r="L25" s="184" t="s">
        <v>4012</v>
      </c>
    </row>
    <row r="26" ht="49.5" customHeight="1" spans="1:12">
      <c r="A26" s="148"/>
      <c r="B26" s="99"/>
      <c r="C26" s="143"/>
      <c r="D26" s="107"/>
      <c r="E26" s="127"/>
      <c r="F26" s="109"/>
      <c r="G26" s="98"/>
      <c r="H26" s="115"/>
      <c r="I26" s="178"/>
      <c r="J26" s="149"/>
      <c r="K26" s="149"/>
      <c r="L26" s="164"/>
    </row>
    <row r="27" ht="49.5" customHeight="1" spans="1:12">
      <c r="A27" s="148"/>
      <c r="B27" s="136"/>
      <c r="C27" s="137"/>
      <c r="D27" s="138"/>
      <c r="E27" s="139"/>
      <c r="F27" s="140"/>
      <c r="G27" s="98"/>
      <c r="H27" s="135" t="s">
        <v>4013</v>
      </c>
      <c r="I27" s="179"/>
      <c r="J27" s="101" t="s">
        <v>2266</v>
      </c>
      <c r="K27" s="141">
        <v>36</v>
      </c>
      <c r="L27" s="185" t="s">
        <v>2267</v>
      </c>
    </row>
    <row r="28" ht="49.5" customHeight="1" spans="1:12">
      <c r="A28" s="148"/>
      <c r="B28" s="99" t="s">
        <v>4014</v>
      </c>
      <c r="C28" s="121"/>
      <c r="D28" s="101" t="s">
        <v>4015</v>
      </c>
      <c r="E28" s="141">
        <v>2200</v>
      </c>
      <c r="F28" s="142" t="s">
        <v>4016</v>
      </c>
      <c r="G28" s="149"/>
      <c r="H28" s="135"/>
      <c r="I28" s="179"/>
      <c r="J28" s="186" t="s">
        <v>4017</v>
      </c>
      <c r="K28" s="141">
        <v>40</v>
      </c>
      <c r="L28" s="185" t="s">
        <v>2271</v>
      </c>
    </row>
    <row r="29" ht="49.5" customHeight="1" spans="1:12">
      <c r="A29" s="148"/>
      <c r="B29" s="99"/>
      <c r="C29" s="124"/>
      <c r="D29" s="107"/>
      <c r="E29" s="127"/>
      <c r="F29" s="109"/>
      <c r="G29" s="98"/>
      <c r="H29" s="135"/>
      <c r="I29" s="178"/>
      <c r="J29" s="187" t="s">
        <v>2268</v>
      </c>
      <c r="K29" s="188">
        <v>39</v>
      </c>
      <c r="L29" s="189" t="s">
        <v>2269</v>
      </c>
    </row>
    <row r="30" ht="49.5" customHeight="1" spans="1:12">
      <c r="A30" s="148"/>
      <c r="B30" s="99"/>
      <c r="C30" s="150"/>
      <c r="D30" s="101" t="s">
        <v>4018</v>
      </c>
      <c r="E30" s="141">
        <v>1880</v>
      </c>
      <c r="F30" s="151" t="s">
        <v>4019</v>
      </c>
      <c r="G30" s="98"/>
      <c r="H30" s="135"/>
      <c r="I30" s="190"/>
      <c r="J30" s="186" t="s">
        <v>2270</v>
      </c>
      <c r="K30" s="122">
        <v>42</v>
      </c>
      <c r="L30" s="191" t="s">
        <v>2271</v>
      </c>
    </row>
    <row r="31" ht="49.5" customHeight="1" spans="1:12">
      <c r="A31" s="148"/>
      <c r="B31" s="99"/>
      <c r="C31" s="124"/>
      <c r="D31" s="107"/>
      <c r="E31" s="127"/>
      <c r="F31" s="152"/>
      <c r="G31" s="98"/>
      <c r="H31" s="150"/>
      <c r="I31" s="178"/>
      <c r="J31" s="149"/>
      <c r="K31" s="149"/>
      <c r="L31" s="164"/>
    </row>
    <row r="32" ht="49.5" customHeight="1" spans="1:12">
      <c r="A32" s="148"/>
      <c r="B32" s="99"/>
      <c r="C32" s="150"/>
      <c r="D32" s="153" t="s">
        <v>4020</v>
      </c>
      <c r="E32" s="146">
        <v>1520</v>
      </c>
      <c r="F32" s="142" t="s">
        <v>4021</v>
      </c>
      <c r="G32" s="98"/>
      <c r="H32" s="135" t="s">
        <v>4022</v>
      </c>
      <c r="I32" s="179"/>
      <c r="J32" s="130" t="s">
        <v>2274</v>
      </c>
      <c r="K32" s="133">
        <v>49</v>
      </c>
      <c r="L32" s="180" t="s">
        <v>2275</v>
      </c>
    </row>
    <row r="33" ht="49.5" customHeight="1" spans="1:12">
      <c r="A33" s="148"/>
      <c r="B33" s="99"/>
      <c r="C33" s="124"/>
      <c r="D33" s="154"/>
      <c r="E33" s="127"/>
      <c r="F33" s="109"/>
      <c r="G33" s="98"/>
      <c r="H33" s="135"/>
      <c r="I33" s="174"/>
      <c r="J33" s="107" t="s">
        <v>2276</v>
      </c>
      <c r="K33" s="127">
        <v>49</v>
      </c>
      <c r="L33" s="175" t="s">
        <v>2277</v>
      </c>
    </row>
    <row r="34" ht="49.5" customHeight="1" spans="1:12">
      <c r="A34" s="148"/>
      <c r="B34" s="99"/>
      <c r="C34" s="150"/>
      <c r="D34" s="111" t="s">
        <v>4023</v>
      </c>
      <c r="E34" s="146">
        <v>1180</v>
      </c>
      <c r="F34" s="147" t="s">
        <v>4024</v>
      </c>
      <c r="G34" s="98"/>
      <c r="H34" s="135"/>
      <c r="I34" s="192"/>
      <c r="J34" s="107" t="s">
        <v>2278</v>
      </c>
      <c r="K34" s="127">
        <v>59</v>
      </c>
      <c r="L34" s="191" t="s">
        <v>2279</v>
      </c>
    </row>
    <row r="35" ht="49.5" customHeight="1" spans="2:12">
      <c r="B35" s="99"/>
      <c r="C35" s="124"/>
      <c r="D35" s="107"/>
      <c r="E35" s="127"/>
      <c r="F35" s="109"/>
      <c r="G35" s="98"/>
      <c r="H35" s="135"/>
      <c r="I35" s="192"/>
      <c r="J35" s="107" t="s">
        <v>4025</v>
      </c>
      <c r="K35" s="127">
        <v>69</v>
      </c>
      <c r="L35" s="193" t="s">
        <v>4026</v>
      </c>
    </row>
    <row r="36" ht="49.5" customHeight="1" spans="2:12">
      <c r="B36" s="99"/>
      <c r="C36" s="150"/>
      <c r="D36" s="155" t="s">
        <v>4027</v>
      </c>
      <c r="E36" s="149">
        <v>980</v>
      </c>
      <c r="F36" s="156" t="s">
        <v>4028</v>
      </c>
      <c r="G36" s="98"/>
      <c r="H36" s="144"/>
      <c r="I36" s="194"/>
      <c r="J36" s="111"/>
      <c r="K36" s="146"/>
      <c r="L36" s="195"/>
    </row>
    <row r="37" ht="49.5" customHeight="1" spans="2:12">
      <c r="B37" s="99"/>
      <c r="C37" s="124"/>
      <c r="D37" s="155"/>
      <c r="E37" s="149"/>
      <c r="F37" s="157"/>
      <c r="G37" s="98"/>
      <c r="H37" s="158" t="s">
        <v>4029</v>
      </c>
      <c r="I37" s="179"/>
      <c r="J37" s="130" t="s">
        <v>2282</v>
      </c>
      <c r="K37" s="133">
        <v>79</v>
      </c>
      <c r="L37" s="196" t="s">
        <v>4030</v>
      </c>
    </row>
    <row r="38" ht="49.5" customHeight="1" spans="2:12">
      <c r="B38" s="99"/>
      <c r="C38" s="150"/>
      <c r="D38" s="101" t="s">
        <v>4031</v>
      </c>
      <c r="E38" s="141">
        <v>460</v>
      </c>
      <c r="F38" s="142" t="s">
        <v>4032</v>
      </c>
      <c r="G38" s="98"/>
      <c r="H38" s="158"/>
      <c r="I38" s="179"/>
      <c r="J38" s="130" t="s">
        <v>4033</v>
      </c>
      <c r="K38" s="133">
        <v>83</v>
      </c>
      <c r="L38" s="196" t="s">
        <v>4034</v>
      </c>
    </row>
    <row r="39" ht="49.5" customHeight="1" spans="2:12">
      <c r="B39" s="99"/>
      <c r="C39" s="124"/>
      <c r="D39" s="107"/>
      <c r="E39" s="127"/>
      <c r="F39" s="159"/>
      <c r="G39" s="98"/>
      <c r="H39" s="158"/>
      <c r="I39" s="197"/>
      <c r="J39" s="198" t="s">
        <v>4035</v>
      </c>
      <c r="K39" s="199">
        <v>85</v>
      </c>
      <c r="L39" s="200" t="s">
        <v>4036</v>
      </c>
    </row>
    <row r="40" ht="49.5" customHeight="1" spans="2:12">
      <c r="B40" s="160"/>
      <c r="C40" s="150"/>
      <c r="D40" s="111"/>
      <c r="E40" s="146"/>
      <c r="F40" s="147"/>
      <c r="G40" s="98"/>
      <c r="H40" s="158"/>
      <c r="I40" s="197"/>
      <c r="J40" s="198" t="s">
        <v>4037</v>
      </c>
      <c r="K40" s="199">
        <v>89</v>
      </c>
      <c r="L40" s="200" t="s">
        <v>4038</v>
      </c>
    </row>
    <row r="41" ht="49.5" customHeight="1" spans="2:12">
      <c r="B41" s="99" t="s">
        <v>4039</v>
      </c>
      <c r="C41" s="121"/>
      <c r="D41" s="101" t="s">
        <v>2120</v>
      </c>
      <c r="E41" s="141">
        <v>898</v>
      </c>
      <c r="F41" s="142" t="s">
        <v>4040</v>
      </c>
      <c r="G41" s="98"/>
      <c r="H41" s="158"/>
      <c r="I41" s="174"/>
      <c r="J41" s="107" t="s">
        <v>2284</v>
      </c>
      <c r="K41" s="127">
        <v>150</v>
      </c>
      <c r="L41" s="184" t="s">
        <v>4041</v>
      </c>
    </row>
    <row r="42" ht="49.5" customHeight="1" spans="2:12">
      <c r="B42" s="99"/>
      <c r="C42" s="124"/>
      <c r="D42" s="107"/>
      <c r="E42" s="127"/>
      <c r="F42" s="152"/>
      <c r="G42" s="98"/>
      <c r="H42" s="158"/>
      <c r="I42" s="174"/>
      <c r="J42" s="107" t="s">
        <v>4042</v>
      </c>
      <c r="K42" s="127">
        <v>165</v>
      </c>
      <c r="L42" s="184" t="s">
        <v>4043</v>
      </c>
    </row>
    <row r="43" ht="49.5" customHeight="1" spans="2:12">
      <c r="B43" s="99"/>
      <c r="C43" s="150"/>
      <c r="D43" s="101" t="s">
        <v>4044</v>
      </c>
      <c r="E43" s="149">
        <v>699</v>
      </c>
      <c r="F43" s="142" t="s">
        <v>4045</v>
      </c>
      <c r="G43" s="98"/>
      <c r="H43" s="158"/>
      <c r="I43" s="174"/>
      <c r="J43" s="107" t="s">
        <v>4046</v>
      </c>
      <c r="K43" s="127">
        <v>165</v>
      </c>
      <c r="L43" s="184" t="s">
        <v>4047</v>
      </c>
    </row>
    <row r="44" ht="49.5" customHeight="1" spans="2:12">
      <c r="B44" s="99"/>
      <c r="C44" s="124"/>
      <c r="D44" s="107"/>
      <c r="E44" s="125"/>
      <c r="F44" s="152"/>
      <c r="G44" s="98"/>
      <c r="H44" s="158"/>
      <c r="I44" s="174"/>
      <c r="J44" s="107" t="s">
        <v>4048</v>
      </c>
      <c r="K44" s="127">
        <v>229</v>
      </c>
      <c r="L44" s="184" t="s">
        <v>4049</v>
      </c>
    </row>
    <row r="45" ht="49.5" customHeight="1" spans="2:12">
      <c r="B45" s="99"/>
      <c r="C45" s="150"/>
      <c r="D45" s="161" t="s">
        <v>4050</v>
      </c>
      <c r="E45" s="149">
        <v>379</v>
      </c>
      <c r="F45" s="142" t="s">
        <v>4051</v>
      </c>
      <c r="G45" s="98"/>
      <c r="H45" s="150"/>
      <c r="I45" s="178"/>
      <c r="J45" s="149"/>
      <c r="K45" s="149"/>
      <c r="L45" s="164"/>
    </row>
    <row r="46" ht="49.5" customHeight="1" spans="2:12">
      <c r="B46" s="99"/>
      <c r="C46" s="124"/>
      <c r="D46" s="154"/>
      <c r="E46" s="125"/>
      <c r="F46" s="152"/>
      <c r="G46" s="98"/>
      <c r="H46" s="162" t="s">
        <v>4052</v>
      </c>
      <c r="I46" s="179"/>
      <c r="J46" s="130" t="s">
        <v>2288</v>
      </c>
      <c r="K46" s="133">
        <v>79</v>
      </c>
      <c r="L46" s="123" t="s">
        <v>2289</v>
      </c>
    </row>
    <row r="47" ht="49.5" customHeight="1" spans="2:12">
      <c r="B47" s="99"/>
      <c r="C47" s="150"/>
      <c r="D47" s="111" t="s">
        <v>4053</v>
      </c>
      <c r="E47" s="149">
        <v>429</v>
      </c>
      <c r="F47" s="142" t="s">
        <v>4054</v>
      </c>
      <c r="G47" s="98"/>
      <c r="H47" s="162"/>
      <c r="I47" s="174"/>
      <c r="J47" s="107" t="s">
        <v>2290</v>
      </c>
      <c r="K47" s="127">
        <v>62</v>
      </c>
      <c r="L47" s="128" t="s">
        <v>2291</v>
      </c>
    </row>
    <row r="48" ht="49.5" customHeight="1" spans="2:12">
      <c r="B48" s="99"/>
      <c r="C48" s="150"/>
      <c r="D48" s="111"/>
      <c r="E48" s="149"/>
      <c r="F48" s="159"/>
      <c r="G48" s="98"/>
      <c r="H48" s="162"/>
      <c r="I48" s="174"/>
      <c r="J48" s="107" t="s">
        <v>2292</v>
      </c>
      <c r="K48" s="201">
        <v>54</v>
      </c>
      <c r="L48" s="128" t="s">
        <v>2293</v>
      </c>
    </row>
    <row r="49" ht="49.5" customHeight="1" spans="2:12">
      <c r="B49" s="99"/>
      <c r="C49" s="121"/>
      <c r="D49" s="101" t="s">
        <v>4055</v>
      </c>
      <c r="E49" s="141">
        <v>389</v>
      </c>
      <c r="F49" s="142" t="s">
        <v>4054</v>
      </c>
      <c r="G49" s="98"/>
      <c r="H49" s="162"/>
      <c r="I49" s="181"/>
      <c r="J49" s="107" t="s">
        <v>2294</v>
      </c>
      <c r="K49" s="202">
        <v>65</v>
      </c>
      <c r="L49" s="128" t="s">
        <v>2295</v>
      </c>
    </row>
    <row r="50" ht="49.5" customHeight="1" spans="2:12">
      <c r="B50" s="99"/>
      <c r="C50" s="124"/>
      <c r="D50" s="107"/>
      <c r="E50" s="127"/>
      <c r="F50" s="159"/>
      <c r="G50" s="98"/>
      <c r="H50" s="162"/>
      <c r="I50" s="181"/>
      <c r="J50" s="107" t="s">
        <v>2296</v>
      </c>
      <c r="K50" s="202">
        <v>74</v>
      </c>
      <c r="L50" s="128" t="s">
        <v>2297</v>
      </c>
    </row>
    <row r="51" ht="49.5" customHeight="1" spans="2:12">
      <c r="B51" s="99"/>
      <c r="C51" s="150"/>
      <c r="D51" s="111" t="s">
        <v>4056</v>
      </c>
      <c r="E51" s="146">
        <v>449</v>
      </c>
      <c r="F51" s="142" t="s">
        <v>4057</v>
      </c>
      <c r="G51" s="98"/>
      <c r="H51" s="162"/>
      <c r="I51" s="190"/>
      <c r="J51" s="130" t="s">
        <v>4058</v>
      </c>
      <c r="K51" s="122">
        <v>139</v>
      </c>
      <c r="L51" s="123" t="s">
        <v>4059</v>
      </c>
    </row>
    <row r="52" ht="49.5" customHeight="1" spans="2:12">
      <c r="B52" s="99"/>
      <c r="C52" s="124"/>
      <c r="D52" s="107"/>
      <c r="E52" s="127"/>
      <c r="F52" s="159"/>
      <c r="G52" s="98"/>
      <c r="H52" s="162"/>
      <c r="I52" s="181"/>
      <c r="J52" s="154" t="s">
        <v>4060</v>
      </c>
      <c r="K52" s="203">
        <v>112</v>
      </c>
      <c r="L52" s="128" t="s">
        <v>4059</v>
      </c>
    </row>
    <row r="53" ht="49.5" customHeight="1" spans="2:12">
      <c r="B53" s="99"/>
      <c r="C53" s="150"/>
      <c r="D53" s="111" t="s">
        <v>4061</v>
      </c>
      <c r="E53" s="146">
        <v>349</v>
      </c>
      <c r="F53" s="142" t="s">
        <v>4062</v>
      </c>
      <c r="G53" s="98"/>
      <c r="H53" s="162"/>
      <c r="I53" s="190"/>
      <c r="J53" s="166" t="s">
        <v>4063</v>
      </c>
      <c r="K53" s="204">
        <v>148</v>
      </c>
      <c r="L53" s="123" t="s">
        <v>4064</v>
      </c>
    </row>
    <row r="54" ht="49.5" customHeight="1" spans="2:12">
      <c r="B54" s="99"/>
      <c r="C54" s="124"/>
      <c r="D54" s="107"/>
      <c r="E54" s="127"/>
      <c r="F54" s="159"/>
      <c r="G54" s="98"/>
      <c r="H54" s="150"/>
      <c r="I54" s="178"/>
      <c r="J54" s="149"/>
      <c r="K54" s="149"/>
      <c r="L54" s="164"/>
    </row>
    <row r="55" ht="49.5" customHeight="1" spans="2:12">
      <c r="B55" s="99"/>
      <c r="C55" s="150"/>
      <c r="D55" s="111" t="s">
        <v>4065</v>
      </c>
      <c r="E55" s="146">
        <v>368</v>
      </c>
      <c r="F55" s="142" t="s">
        <v>4066</v>
      </c>
      <c r="G55" s="98"/>
      <c r="H55" s="162" t="s">
        <v>4067</v>
      </c>
      <c r="I55" s="205"/>
      <c r="J55" s="206" t="s">
        <v>4068</v>
      </c>
      <c r="K55" s="207">
        <v>299</v>
      </c>
      <c r="L55" s="208" t="s">
        <v>4069</v>
      </c>
    </row>
    <row r="56" ht="49.5" customHeight="1" spans="2:12">
      <c r="B56" s="99"/>
      <c r="C56" s="124"/>
      <c r="D56" s="107"/>
      <c r="E56" s="127"/>
      <c r="F56" s="159"/>
      <c r="G56" s="98"/>
      <c r="H56" s="162"/>
      <c r="I56" s="205"/>
      <c r="J56" s="206" t="s">
        <v>4070</v>
      </c>
      <c r="K56" s="207">
        <v>130</v>
      </c>
      <c r="L56" s="208" t="s">
        <v>4071</v>
      </c>
    </row>
    <row r="57" ht="49.5" customHeight="1" spans="2:12">
      <c r="B57" s="99"/>
      <c r="C57" s="124"/>
      <c r="D57" s="154" t="s">
        <v>4072</v>
      </c>
      <c r="E57" s="125">
        <v>359</v>
      </c>
      <c r="F57" s="128" t="s">
        <v>4073</v>
      </c>
      <c r="G57" s="98"/>
      <c r="H57" s="162"/>
      <c r="I57" s="209"/>
      <c r="J57" s="206" t="s">
        <v>4074</v>
      </c>
      <c r="K57" s="207">
        <v>349</v>
      </c>
      <c r="L57" s="208" t="s">
        <v>4075</v>
      </c>
    </row>
    <row r="58" ht="49.5" customHeight="1" spans="2:12">
      <c r="B58" s="99"/>
      <c r="C58" s="129"/>
      <c r="D58" s="107" t="s">
        <v>2116</v>
      </c>
      <c r="E58" s="127">
        <v>449</v>
      </c>
      <c r="F58" s="128" t="s">
        <v>4076</v>
      </c>
      <c r="G58" s="98"/>
      <c r="H58" s="162"/>
      <c r="I58" s="210"/>
      <c r="J58" s="211" t="s">
        <v>4077</v>
      </c>
      <c r="K58" s="212">
        <v>150</v>
      </c>
      <c r="L58" s="213" t="s">
        <v>4078</v>
      </c>
    </row>
    <row r="59" ht="49.5" customHeight="1" spans="2:12">
      <c r="B59" s="99"/>
      <c r="C59" s="129"/>
      <c r="D59" s="107" t="s">
        <v>2111</v>
      </c>
      <c r="E59" s="127">
        <v>315</v>
      </c>
      <c r="F59" s="128" t="s">
        <v>4079</v>
      </c>
      <c r="G59" s="98"/>
      <c r="H59" s="162"/>
      <c r="I59" s="209"/>
      <c r="J59" s="206" t="s">
        <v>4080</v>
      </c>
      <c r="K59" s="207">
        <v>656</v>
      </c>
      <c r="L59" s="208" t="s">
        <v>4081</v>
      </c>
    </row>
    <row r="60" ht="49.5" customHeight="1" spans="2:12">
      <c r="B60" s="163"/>
      <c r="C60" s="150"/>
      <c r="D60" s="149"/>
      <c r="E60" s="149"/>
      <c r="F60" s="164"/>
      <c r="G60" s="98"/>
      <c r="H60" s="162"/>
      <c r="I60" s="209"/>
      <c r="J60" s="206" t="s">
        <v>4082</v>
      </c>
      <c r="K60" s="207">
        <v>328</v>
      </c>
      <c r="L60" s="208" t="s">
        <v>4083</v>
      </c>
    </row>
    <row r="61" ht="49.5" customHeight="1" spans="2:12">
      <c r="B61" s="99" t="s">
        <v>4084</v>
      </c>
      <c r="C61" s="165"/>
      <c r="D61" s="166" t="s">
        <v>2090</v>
      </c>
      <c r="E61" s="133">
        <v>179</v>
      </c>
      <c r="F61" s="134" t="s">
        <v>4085</v>
      </c>
      <c r="G61" s="98"/>
      <c r="H61" s="150"/>
      <c r="I61" s="178"/>
      <c r="J61" s="149"/>
      <c r="K61" s="149"/>
      <c r="L61" s="164"/>
    </row>
    <row r="62" ht="49.5" customHeight="1" spans="2:12">
      <c r="B62" s="99"/>
      <c r="C62" s="126"/>
      <c r="D62" s="153" t="s">
        <v>4086</v>
      </c>
      <c r="E62" s="167">
        <v>209</v>
      </c>
      <c r="F62" s="168" t="s">
        <v>4087</v>
      </c>
      <c r="G62" s="98"/>
      <c r="H62" s="162" t="s">
        <v>4088</v>
      </c>
      <c r="I62" s="214"/>
      <c r="J62" s="215" t="s">
        <v>2312</v>
      </c>
      <c r="K62" s="216">
        <v>198</v>
      </c>
      <c r="L62" s="217" t="s">
        <v>2313</v>
      </c>
    </row>
    <row r="63" ht="49.5" customHeight="1" spans="2:12">
      <c r="B63" s="99"/>
      <c r="C63" s="169"/>
      <c r="D63" s="170" t="s">
        <v>2097</v>
      </c>
      <c r="E63" s="122">
        <v>242</v>
      </c>
      <c r="F63" s="171" t="s">
        <v>4089</v>
      </c>
      <c r="G63" s="98"/>
      <c r="H63" s="162"/>
      <c r="I63" s="214"/>
      <c r="J63" s="215" t="s">
        <v>2314</v>
      </c>
      <c r="K63" s="216">
        <v>250</v>
      </c>
      <c r="L63" s="217" t="s">
        <v>2315</v>
      </c>
    </row>
    <row r="64" ht="49.5" customHeight="1" spans="2:12">
      <c r="B64" s="99"/>
      <c r="C64" s="124"/>
      <c r="D64" s="172" t="s">
        <v>4090</v>
      </c>
      <c r="E64" s="122">
        <v>289</v>
      </c>
      <c r="F64" s="171" t="s">
        <v>4091</v>
      </c>
      <c r="G64" s="98"/>
      <c r="H64" s="162"/>
      <c r="I64" s="218"/>
      <c r="J64" s="215" t="s">
        <v>2316</v>
      </c>
      <c r="K64" s="212">
        <v>280</v>
      </c>
      <c r="L64" s="217" t="s">
        <v>2317</v>
      </c>
    </row>
    <row r="65" ht="49.5" customHeight="1" spans="2:12">
      <c r="B65" s="99"/>
      <c r="C65" s="124"/>
      <c r="D65" s="219" t="s">
        <v>4092</v>
      </c>
      <c r="E65" s="125">
        <v>195</v>
      </c>
      <c r="F65" s="220" t="s">
        <v>4093</v>
      </c>
      <c r="G65" s="98"/>
      <c r="H65" s="162"/>
      <c r="I65" s="255"/>
      <c r="J65" s="215" t="s">
        <v>2318</v>
      </c>
      <c r="K65" s="256">
        <v>290</v>
      </c>
      <c r="L65" s="217" t="s">
        <v>2319</v>
      </c>
    </row>
    <row r="66" ht="49.5" customHeight="1" spans="2:12">
      <c r="B66" s="99"/>
      <c r="C66" s="124"/>
      <c r="D66" s="221" t="s">
        <v>4094</v>
      </c>
      <c r="E66" s="125">
        <v>242</v>
      </c>
      <c r="F66" s="220" t="s">
        <v>4095</v>
      </c>
      <c r="G66" s="98"/>
      <c r="H66" s="162"/>
      <c r="I66" s="218"/>
      <c r="J66" s="257" t="s">
        <v>2320</v>
      </c>
      <c r="K66" s="212">
        <v>329</v>
      </c>
      <c r="L66" s="258" t="s">
        <v>4096</v>
      </c>
    </row>
    <row r="67" ht="49.5" customHeight="1" spans="2:12">
      <c r="B67" s="99"/>
      <c r="C67" s="129"/>
      <c r="D67" s="107" t="s">
        <v>2102</v>
      </c>
      <c r="E67" s="127">
        <v>224</v>
      </c>
      <c r="F67" s="128" t="s">
        <v>4097</v>
      </c>
      <c r="G67" s="98"/>
      <c r="H67" s="162"/>
      <c r="I67" s="218"/>
      <c r="J67" s="257" t="s">
        <v>2322</v>
      </c>
      <c r="K67" s="212">
        <v>399</v>
      </c>
      <c r="L67" s="258" t="s">
        <v>4098</v>
      </c>
    </row>
    <row r="68" ht="49.5" customHeight="1" spans="2:12">
      <c r="B68" s="99"/>
      <c r="C68" s="129"/>
      <c r="D68" s="154" t="s">
        <v>4099</v>
      </c>
      <c r="E68" s="127">
        <v>258</v>
      </c>
      <c r="F68" s="128" t="s">
        <v>4100</v>
      </c>
      <c r="G68" s="98"/>
      <c r="H68" s="222"/>
      <c r="I68" s="178"/>
      <c r="J68" s="149"/>
      <c r="K68" s="149"/>
      <c r="L68" s="164"/>
    </row>
    <row r="69" ht="49.5" customHeight="1" spans="2:12">
      <c r="B69" s="99"/>
      <c r="C69" s="129"/>
      <c r="D69" s="107" t="s">
        <v>2108</v>
      </c>
      <c r="E69" s="127">
        <v>299</v>
      </c>
      <c r="F69" s="128" t="s">
        <v>4100</v>
      </c>
      <c r="G69" s="98"/>
      <c r="H69" s="162" t="s">
        <v>4101</v>
      </c>
      <c r="I69" s="214"/>
      <c r="J69" s="215" t="s">
        <v>2337</v>
      </c>
      <c r="K69" s="216">
        <v>99</v>
      </c>
      <c r="L69" s="217" t="s">
        <v>2338</v>
      </c>
    </row>
    <row r="70" ht="49.5" customHeight="1" spans="2:12">
      <c r="B70" s="99"/>
      <c r="C70" s="129"/>
      <c r="D70" s="107" t="s">
        <v>2105</v>
      </c>
      <c r="E70" s="127">
        <v>269</v>
      </c>
      <c r="F70" s="128" t="s">
        <v>2106</v>
      </c>
      <c r="G70" s="98"/>
      <c r="H70" s="162"/>
      <c r="I70" s="214"/>
      <c r="J70" s="215" t="s">
        <v>2339</v>
      </c>
      <c r="K70" s="216">
        <v>130</v>
      </c>
      <c r="L70" s="259" t="s">
        <v>4102</v>
      </c>
    </row>
    <row r="71" ht="49.5" customHeight="1" spans="2:12">
      <c r="B71" s="99"/>
      <c r="C71" s="129"/>
      <c r="D71" s="107" t="s">
        <v>4103</v>
      </c>
      <c r="E71" s="127">
        <v>368</v>
      </c>
      <c r="F71" s="128" t="s">
        <v>4104</v>
      </c>
      <c r="G71" s="98"/>
      <c r="H71" s="162"/>
      <c r="I71" s="214"/>
      <c r="J71" s="215" t="s">
        <v>2341</v>
      </c>
      <c r="K71" s="216">
        <v>145</v>
      </c>
      <c r="L71" s="217" t="s">
        <v>2342</v>
      </c>
    </row>
    <row r="72" ht="49.5" customHeight="1" spans="2:12">
      <c r="B72" s="223"/>
      <c r="C72" s="150"/>
      <c r="D72" s="149"/>
      <c r="E72" s="149"/>
      <c r="F72" s="164"/>
      <c r="G72" s="98"/>
      <c r="H72" s="162"/>
      <c r="I72" s="218"/>
      <c r="J72" s="257" t="s">
        <v>2343</v>
      </c>
      <c r="K72" s="212">
        <v>120</v>
      </c>
      <c r="L72" s="258" t="s">
        <v>4105</v>
      </c>
    </row>
    <row r="73" ht="49.5" customHeight="1" spans="2:12">
      <c r="B73" s="99" t="s">
        <v>4106</v>
      </c>
      <c r="C73" s="165"/>
      <c r="D73" s="130" t="s">
        <v>4107</v>
      </c>
      <c r="E73" s="133">
        <v>112</v>
      </c>
      <c r="F73" s="123" t="s">
        <v>4108</v>
      </c>
      <c r="G73" s="98"/>
      <c r="H73" s="162"/>
      <c r="I73" s="205"/>
      <c r="J73" s="260" t="s">
        <v>2345</v>
      </c>
      <c r="K73" s="207">
        <v>150</v>
      </c>
      <c r="L73" s="261" t="s">
        <v>2346</v>
      </c>
    </row>
    <row r="74" ht="49.5" customHeight="1" spans="2:12">
      <c r="B74" s="99"/>
      <c r="C74" s="165"/>
      <c r="D74" s="130" t="s">
        <v>2058</v>
      </c>
      <c r="E74" s="133">
        <v>125</v>
      </c>
      <c r="F74" s="123" t="s">
        <v>2059</v>
      </c>
      <c r="G74" s="98"/>
      <c r="H74" s="162"/>
      <c r="I74" s="205"/>
      <c r="J74" s="260" t="s">
        <v>2347</v>
      </c>
      <c r="K74" s="207">
        <v>165</v>
      </c>
      <c r="L74" s="261" t="s">
        <v>2348</v>
      </c>
    </row>
    <row r="75" ht="49.5" customHeight="1" spans="2:12">
      <c r="B75" s="99"/>
      <c r="C75" s="129"/>
      <c r="D75" s="130" t="s">
        <v>4109</v>
      </c>
      <c r="E75" s="127">
        <v>219</v>
      </c>
      <c r="F75" s="123" t="s">
        <v>4110</v>
      </c>
      <c r="G75" s="98"/>
      <c r="H75" s="162"/>
      <c r="I75" s="205"/>
      <c r="J75" s="260" t="s">
        <v>2349</v>
      </c>
      <c r="K75" s="207">
        <v>199</v>
      </c>
      <c r="L75" s="261" t="s">
        <v>4111</v>
      </c>
    </row>
    <row r="76" ht="49.5" customHeight="1" spans="2:12">
      <c r="B76" s="223"/>
      <c r="C76" s="150"/>
      <c r="D76" s="149"/>
      <c r="E76" s="149"/>
      <c r="F76" s="164"/>
      <c r="G76" s="98"/>
      <c r="H76" s="222"/>
      <c r="I76" s="255"/>
      <c r="J76" s="262"/>
      <c r="K76" s="256"/>
      <c r="L76" s="263"/>
    </row>
    <row r="77" ht="49.5" customHeight="1" spans="2:12">
      <c r="B77" s="99" t="s">
        <v>4112</v>
      </c>
      <c r="C77" s="165"/>
      <c r="D77" s="166" t="s">
        <v>2019</v>
      </c>
      <c r="E77" s="224" t="s">
        <v>4113</v>
      </c>
      <c r="F77" s="123" t="s">
        <v>4114</v>
      </c>
      <c r="G77" s="98"/>
      <c r="H77" s="162" t="s">
        <v>4115</v>
      </c>
      <c r="I77" s="255"/>
      <c r="J77" s="211" t="s">
        <v>4116</v>
      </c>
      <c r="K77" s="212">
        <v>190</v>
      </c>
      <c r="L77" s="258" t="s">
        <v>4117</v>
      </c>
    </row>
    <row r="78" ht="49.5" customHeight="1" spans="2:12">
      <c r="B78" s="99"/>
      <c r="C78" s="165"/>
      <c r="D78" s="166" t="s">
        <v>4118</v>
      </c>
      <c r="E78" s="133">
        <v>118</v>
      </c>
      <c r="F78" s="123" t="s">
        <v>4119</v>
      </c>
      <c r="G78" s="98"/>
      <c r="H78" s="162"/>
      <c r="I78" s="255"/>
      <c r="J78" s="206" t="s">
        <v>4120</v>
      </c>
      <c r="K78" s="207">
        <v>120</v>
      </c>
      <c r="L78" s="264" t="s">
        <v>4121</v>
      </c>
    </row>
    <row r="79" ht="49.5" customHeight="1" spans="2:12">
      <c r="B79" s="99"/>
      <c r="C79" s="129"/>
      <c r="D79" s="107" t="s">
        <v>2026</v>
      </c>
      <c r="E79" s="127">
        <v>83</v>
      </c>
      <c r="F79" s="128" t="s">
        <v>4122</v>
      </c>
      <c r="G79" s="98"/>
      <c r="H79" s="162"/>
      <c r="I79" s="255"/>
      <c r="J79" s="206" t="s">
        <v>4123</v>
      </c>
      <c r="K79" s="207">
        <v>230</v>
      </c>
      <c r="L79" s="264" t="s">
        <v>4124</v>
      </c>
    </row>
    <row r="80" ht="49.5" customHeight="1" spans="2:12">
      <c r="B80" s="99"/>
      <c r="C80" s="129"/>
      <c r="D80" s="107" t="s">
        <v>4125</v>
      </c>
      <c r="E80" s="127">
        <v>99</v>
      </c>
      <c r="F80" s="128" t="s">
        <v>4126</v>
      </c>
      <c r="G80" s="98"/>
      <c r="H80" s="162"/>
      <c r="I80" s="255"/>
      <c r="J80" s="265" t="s">
        <v>4127</v>
      </c>
      <c r="K80" s="256">
        <v>150</v>
      </c>
      <c r="L80" s="266" t="s">
        <v>4128</v>
      </c>
    </row>
    <row r="81" ht="49.5" customHeight="1" spans="2:12">
      <c r="B81" s="99"/>
      <c r="C81" s="129"/>
      <c r="D81" s="107" t="s">
        <v>2030</v>
      </c>
      <c r="E81" s="127">
        <v>117</v>
      </c>
      <c r="F81" s="128" t="s">
        <v>2031</v>
      </c>
      <c r="G81" s="98"/>
      <c r="H81" s="150"/>
      <c r="I81" s="178"/>
      <c r="J81" s="149"/>
      <c r="K81" s="149"/>
      <c r="L81" s="164"/>
    </row>
    <row r="82" ht="49.5" customHeight="1" spans="2:12">
      <c r="B82" s="99"/>
      <c r="C82" s="165"/>
      <c r="D82" s="130" t="s">
        <v>4129</v>
      </c>
      <c r="E82" s="146">
        <v>119</v>
      </c>
      <c r="F82" s="123" t="s">
        <v>4130</v>
      </c>
      <c r="G82" s="98"/>
      <c r="H82" s="135" t="s">
        <v>4131</v>
      </c>
      <c r="I82" s="179"/>
      <c r="J82" s="130" t="s">
        <v>2350</v>
      </c>
      <c r="K82" s="133">
        <v>93</v>
      </c>
      <c r="L82" s="123" t="s">
        <v>4132</v>
      </c>
    </row>
    <row r="83" ht="49.5" customHeight="1" spans="2:12">
      <c r="B83" s="99"/>
      <c r="C83" s="124"/>
      <c r="D83" s="130" t="s">
        <v>4133</v>
      </c>
      <c r="E83" s="122">
        <v>159</v>
      </c>
      <c r="F83" s="123" t="s">
        <v>4134</v>
      </c>
      <c r="G83" s="98"/>
      <c r="H83" s="135"/>
      <c r="I83" s="174"/>
      <c r="J83" s="107" t="s">
        <v>2352</v>
      </c>
      <c r="K83" s="127">
        <v>186</v>
      </c>
      <c r="L83" s="128" t="s">
        <v>4135</v>
      </c>
    </row>
    <row r="84" ht="49.5" customHeight="1" spans="2:12">
      <c r="B84" s="99"/>
      <c r="C84" s="129"/>
      <c r="D84" s="107" t="s">
        <v>2047</v>
      </c>
      <c r="E84" s="127">
        <v>215</v>
      </c>
      <c r="F84" s="128" t="s">
        <v>2048</v>
      </c>
      <c r="G84" s="98"/>
      <c r="H84" s="135"/>
      <c r="I84" s="174"/>
      <c r="J84" s="107" t="s">
        <v>2354</v>
      </c>
      <c r="K84" s="127">
        <v>105</v>
      </c>
      <c r="L84" s="128" t="s">
        <v>2355</v>
      </c>
    </row>
    <row r="85" ht="49.5" customHeight="1" spans="2:12">
      <c r="B85" s="99"/>
      <c r="C85" s="129"/>
      <c r="D85" s="107" t="s">
        <v>2053</v>
      </c>
      <c r="E85" s="127">
        <v>199</v>
      </c>
      <c r="F85" s="128" t="s">
        <v>2031</v>
      </c>
      <c r="G85" s="98"/>
      <c r="H85" s="135"/>
      <c r="I85" s="194"/>
      <c r="J85" s="111" t="s">
        <v>2356</v>
      </c>
      <c r="K85" s="146">
        <v>210</v>
      </c>
      <c r="L85" s="226" t="s">
        <v>2357</v>
      </c>
    </row>
    <row r="86" ht="49.5" customHeight="1" spans="2:12">
      <c r="B86" s="225"/>
      <c r="C86" s="126"/>
      <c r="D86" s="111"/>
      <c r="E86" s="146"/>
      <c r="F86" s="226"/>
      <c r="G86" s="98"/>
      <c r="H86" s="135"/>
      <c r="I86" s="267"/>
      <c r="J86" s="268" t="s">
        <v>4136</v>
      </c>
      <c r="K86" s="269">
        <v>210</v>
      </c>
      <c r="L86" s="270" t="s">
        <v>4137</v>
      </c>
    </row>
    <row r="87" ht="49.5" customHeight="1" spans="2:12">
      <c r="B87" s="99" t="s">
        <v>4138</v>
      </c>
      <c r="C87" s="227"/>
      <c r="D87" s="130" t="s">
        <v>4139</v>
      </c>
      <c r="E87" s="133">
        <v>70</v>
      </c>
      <c r="F87" s="123" t="s">
        <v>4140</v>
      </c>
      <c r="G87" s="98"/>
      <c r="H87" s="135"/>
      <c r="I87" s="267"/>
      <c r="J87" s="170" t="s">
        <v>2358</v>
      </c>
      <c r="K87" s="188">
        <v>130</v>
      </c>
      <c r="L87" s="271" t="s">
        <v>2359</v>
      </c>
    </row>
    <row r="88" ht="49.5" customHeight="1" spans="2:12">
      <c r="B88" s="99"/>
      <c r="C88" s="165"/>
      <c r="D88" s="130" t="s">
        <v>2003</v>
      </c>
      <c r="E88" s="127">
        <v>76</v>
      </c>
      <c r="F88" s="123" t="s">
        <v>2004</v>
      </c>
      <c r="G88" s="98"/>
      <c r="H88" s="135"/>
      <c r="I88" s="267"/>
      <c r="J88" s="187" t="s">
        <v>2360</v>
      </c>
      <c r="K88" s="188">
        <v>260</v>
      </c>
      <c r="L88" s="271" t="s">
        <v>2361</v>
      </c>
    </row>
    <row r="89" ht="49.5" customHeight="1" spans="2:13">
      <c r="B89" s="99"/>
      <c r="C89" s="129"/>
      <c r="D89" s="107" t="s">
        <v>2007</v>
      </c>
      <c r="E89" s="127">
        <v>82.5</v>
      </c>
      <c r="F89" s="128" t="s">
        <v>2008</v>
      </c>
      <c r="G89" s="98"/>
      <c r="H89" s="228" t="s">
        <v>4141</v>
      </c>
      <c r="I89" s="272" t="s">
        <v>133</v>
      </c>
      <c r="J89" s="272" t="s">
        <v>456</v>
      </c>
      <c r="K89" s="272" t="s">
        <v>4142</v>
      </c>
      <c r="L89" s="273" t="s">
        <v>4143</v>
      </c>
      <c r="M89" s="2"/>
    </row>
    <row r="90" ht="32.25" customHeight="1" spans="2:13">
      <c r="B90" s="99"/>
      <c r="C90" s="129"/>
      <c r="D90" s="107"/>
      <c r="E90" s="127"/>
      <c r="F90" s="128"/>
      <c r="G90" s="98"/>
      <c r="H90" s="229" t="s">
        <v>4144</v>
      </c>
      <c r="I90" s="274" t="s">
        <v>4145</v>
      </c>
      <c r="J90" s="274">
        <v>99</v>
      </c>
      <c r="K90" s="275">
        <v>40</v>
      </c>
      <c r="L90" s="276" t="s">
        <v>4146</v>
      </c>
      <c r="M90" s="2"/>
    </row>
    <row r="91" ht="49.5" customHeight="1" spans="2:13">
      <c r="B91" s="99"/>
      <c r="C91" s="129"/>
      <c r="D91" s="107" t="s">
        <v>2015</v>
      </c>
      <c r="E91" s="127">
        <v>118</v>
      </c>
      <c r="F91" s="128" t="s">
        <v>2016</v>
      </c>
      <c r="G91" s="98"/>
      <c r="H91" s="229"/>
      <c r="I91" s="274" t="s">
        <v>4147</v>
      </c>
      <c r="J91" s="274">
        <v>115</v>
      </c>
      <c r="K91" s="275">
        <v>57</v>
      </c>
      <c r="L91" s="276"/>
      <c r="M91" s="2"/>
    </row>
    <row r="92" ht="49.5" customHeight="1" spans="2:13">
      <c r="B92" s="149"/>
      <c r="C92" s="150"/>
      <c r="D92" s="149"/>
      <c r="E92" s="149"/>
      <c r="F92" s="164"/>
      <c r="G92" s="98"/>
      <c r="H92" s="229"/>
      <c r="I92" s="274" t="s">
        <v>4148</v>
      </c>
      <c r="J92" s="274">
        <v>109</v>
      </c>
      <c r="K92" s="275">
        <v>21</v>
      </c>
      <c r="L92" s="276"/>
      <c r="M92" s="2"/>
    </row>
    <row r="93" ht="49.5" customHeight="1" spans="2:13">
      <c r="B93" s="230" t="s">
        <v>4149</v>
      </c>
      <c r="C93" s="165"/>
      <c r="D93" s="130" t="s">
        <v>2132</v>
      </c>
      <c r="E93" s="133">
        <v>249</v>
      </c>
      <c r="F93" s="123" t="s">
        <v>2133</v>
      </c>
      <c r="G93" s="98"/>
      <c r="H93" s="229"/>
      <c r="I93" s="274" t="s">
        <v>4150</v>
      </c>
      <c r="J93" s="274">
        <v>130</v>
      </c>
      <c r="K93" s="275">
        <v>57</v>
      </c>
      <c r="L93" s="276"/>
      <c r="M93" s="2"/>
    </row>
    <row r="94" ht="49.5" customHeight="1" spans="2:13">
      <c r="B94" s="231"/>
      <c r="C94" s="232"/>
      <c r="D94" s="231"/>
      <c r="E94" s="146" t="s">
        <v>4151</v>
      </c>
      <c r="F94" s="233"/>
      <c r="G94" s="98"/>
      <c r="H94" s="229"/>
      <c r="I94" s="274" t="s">
        <v>4152</v>
      </c>
      <c r="J94" s="274">
        <v>139</v>
      </c>
      <c r="K94" s="275">
        <v>57</v>
      </c>
      <c r="L94" s="276"/>
      <c r="M94" s="2"/>
    </row>
    <row r="95" ht="49.5" customHeight="1" spans="2:13">
      <c r="B95" s="99" t="s">
        <v>4153</v>
      </c>
      <c r="C95" s="165"/>
      <c r="D95" s="130" t="s">
        <v>2138</v>
      </c>
      <c r="E95" s="133">
        <v>56</v>
      </c>
      <c r="F95" s="180" t="s">
        <v>2139</v>
      </c>
      <c r="G95" s="98"/>
      <c r="H95" s="229"/>
      <c r="I95" s="274" t="s">
        <v>4154</v>
      </c>
      <c r="J95" s="274">
        <v>145</v>
      </c>
      <c r="K95" s="275">
        <v>57</v>
      </c>
      <c r="L95" s="276" t="s">
        <v>4155</v>
      </c>
      <c r="M95" s="2"/>
    </row>
    <row r="96" ht="49.5" customHeight="1" spans="2:13">
      <c r="B96" s="99"/>
      <c r="C96" s="129"/>
      <c r="D96" s="107" t="s">
        <v>2141</v>
      </c>
      <c r="E96" s="127">
        <v>56</v>
      </c>
      <c r="F96" s="128" t="s">
        <v>4156</v>
      </c>
      <c r="G96" s="98"/>
      <c r="H96" s="229"/>
      <c r="I96" s="274" t="s">
        <v>4157</v>
      </c>
      <c r="J96" s="274">
        <v>199</v>
      </c>
      <c r="K96" s="275">
        <v>57</v>
      </c>
      <c r="L96" s="276" t="s">
        <v>4158</v>
      </c>
      <c r="M96" s="2"/>
    </row>
    <row r="97" ht="49.5" customHeight="1" spans="2:13">
      <c r="B97" s="99"/>
      <c r="C97" s="129"/>
      <c r="D97" s="107" t="s">
        <v>2147</v>
      </c>
      <c r="E97" s="127">
        <v>56</v>
      </c>
      <c r="F97" s="128" t="s">
        <v>2148</v>
      </c>
      <c r="G97" s="98"/>
      <c r="H97" s="229"/>
      <c r="I97" s="274" t="s">
        <v>4159</v>
      </c>
      <c r="J97" s="274">
        <v>258</v>
      </c>
      <c r="K97" s="275">
        <v>57</v>
      </c>
      <c r="L97" s="276" t="s">
        <v>4160</v>
      </c>
      <c r="M97" s="2"/>
    </row>
    <row r="98" ht="49.5" customHeight="1" spans="2:13">
      <c r="B98" s="99"/>
      <c r="C98" s="129"/>
      <c r="D98" s="107" t="s">
        <v>4161</v>
      </c>
      <c r="E98" s="127">
        <v>68</v>
      </c>
      <c r="F98" s="128" t="s">
        <v>2153</v>
      </c>
      <c r="G98" s="98"/>
      <c r="H98" s="229"/>
      <c r="I98" s="277" t="s">
        <v>4162</v>
      </c>
      <c r="J98" s="275">
        <v>268</v>
      </c>
      <c r="K98" s="275">
        <v>80</v>
      </c>
      <c r="L98" s="276"/>
      <c r="M98" s="2"/>
    </row>
    <row r="99" ht="49.5" customHeight="1" spans="2:13">
      <c r="B99" s="99"/>
      <c r="C99" s="129"/>
      <c r="D99" s="107" t="s">
        <v>2158</v>
      </c>
      <c r="E99" s="127">
        <v>76</v>
      </c>
      <c r="F99" s="128" t="s">
        <v>2159</v>
      </c>
      <c r="G99" s="98"/>
      <c r="H99" s="229"/>
      <c r="I99" s="274" t="s">
        <v>4163</v>
      </c>
      <c r="J99" s="274">
        <v>288</v>
      </c>
      <c r="K99" s="275">
        <v>125</v>
      </c>
      <c r="L99" s="276"/>
      <c r="M99" s="2"/>
    </row>
    <row r="100" ht="49.5" customHeight="1" spans="2:13">
      <c r="B100" s="99"/>
      <c r="C100" s="129"/>
      <c r="D100" s="107" t="s">
        <v>2163</v>
      </c>
      <c r="E100" s="127">
        <v>95</v>
      </c>
      <c r="F100" s="128" t="s">
        <v>2164</v>
      </c>
      <c r="G100" s="98"/>
      <c r="H100" s="229"/>
      <c r="I100" s="274" t="s">
        <v>4164</v>
      </c>
      <c r="J100" s="274">
        <v>350</v>
      </c>
      <c r="K100" s="275">
        <v>123</v>
      </c>
      <c r="L100" s="276"/>
      <c r="M100" s="2"/>
    </row>
    <row r="101" ht="49.5" customHeight="1" spans="2:13">
      <c r="B101" s="99"/>
      <c r="C101" s="129"/>
      <c r="D101" s="107" t="s">
        <v>2169</v>
      </c>
      <c r="E101" s="127">
        <v>99</v>
      </c>
      <c r="F101" s="128" t="s">
        <v>2164</v>
      </c>
      <c r="G101" s="98"/>
      <c r="H101" s="229"/>
      <c r="I101" s="274" t="s">
        <v>4165</v>
      </c>
      <c r="J101" s="274">
        <v>298</v>
      </c>
      <c r="K101" s="275" t="s">
        <v>4166</v>
      </c>
      <c r="L101" s="276" t="s">
        <v>4167</v>
      </c>
      <c r="M101" s="2"/>
    </row>
    <row r="102" ht="49.5" customHeight="1" spans="2:13">
      <c r="B102" s="99"/>
      <c r="C102" s="129"/>
      <c r="D102" s="107" t="s">
        <v>4168</v>
      </c>
      <c r="E102" s="127">
        <v>72</v>
      </c>
      <c r="F102" s="128" t="s">
        <v>2174</v>
      </c>
      <c r="G102" s="98"/>
      <c r="H102" s="229"/>
      <c r="I102" s="274" t="s">
        <v>4169</v>
      </c>
      <c r="J102" s="274">
        <v>388</v>
      </c>
      <c r="K102" s="275" t="s">
        <v>4170</v>
      </c>
      <c r="L102" s="276"/>
      <c r="M102" s="2"/>
    </row>
    <row r="103" ht="49.5" customHeight="1" spans="2:13">
      <c r="B103" s="99"/>
      <c r="C103" s="129"/>
      <c r="D103" s="107" t="s">
        <v>2179</v>
      </c>
      <c r="E103" s="127">
        <v>82</v>
      </c>
      <c r="F103" s="128" t="s">
        <v>2180</v>
      </c>
      <c r="G103" s="98"/>
      <c r="H103" s="229"/>
      <c r="I103" s="274" t="s">
        <v>4171</v>
      </c>
      <c r="J103" s="274">
        <v>380</v>
      </c>
      <c r="K103" s="275" t="s">
        <v>4170</v>
      </c>
      <c r="L103" s="276"/>
      <c r="M103" s="2"/>
    </row>
    <row r="104" ht="49.5" customHeight="1" spans="2:13">
      <c r="B104" s="231"/>
      <c r="C104" s="232"/>
      <c r="D104" s="231"/>
      <c r="E104" s="127" t="s">
        <v>4151</v>
      </c>
      <c r="F104" s="233"/>
      <c r="G104" s="98"/>
      <c r="H104" s="229"/>
      <c r="I104" s="277" t="s">
        <v>4172</v>
      </c>
      <c r="J104" s="274">
        <v>499</v>
      </c>
      <c r="K104" s="275" t="s">
        <v>4173</v>
      </c>
      <c r="L104" s="276" t="s">
        <v>4174</v>
      </c>
      <c r="M104" s="2"/>
    </row>
    <row r="105" ht="49.5" customHeight="1" spans="2:13">
      <c r="B105" s="99" t="s">
        <v>4175</v>
      </c>
      <c r="C105" s="165"/>
      <c r="D105" s="130" t="s">
        <v>2186</v>
      </c>
      <c r="E105" s="127">
        <v>53</v>
      </c>
      <c r="F105" s="123" t="s">
        <v>2187</v>
      </c>
      <c r="G105" s="98"/>
      <c r="H105" s="229"/>
      <c r="I105" s="275" t="s">
        <v>4176</v>
      </c>
      <c r="J105" s="274">
        <v>720</v>
      </c>
      <c r="K105" s="275" t="s">
        <v>4177</v>
      </c>
      <c r="L105" s="276" t="s">
        <v>4174</v>
      </c>
      <c r="M105" s="2"/>
    </row>
    <row r="106" ht="49.5" customHeight="1" spans="2:13">
      <c r="B106" s="234"/>
      <c r="C106" s="129"/>
      <c r="D106" s="107" t="s">
        <v>2191</v>
      </c>
      <c r="E106" s="127">
        <v>157</v>
      </c>
      <c r="F106" s="128" t="s">
        <v>2192</v>
      </c>
      <c r="G106" s="98"/>
      <c r="H106" s="229"/>
      <c r="I106" s="274" t="s">
        <v>4178</v>
      </c>
      <c r="J106" s="274">
        <v>790</v>
      </c>
      <c r="K106" s="275" t="s">
        <v>4179</v>
      </c>
      <c r="L106" s="276" t="s">
        <v>4180</v>
      </c>
      <c r="M106" s="2"/>
    </row>
    <row r="107" ht="49.5" customHeight="1" spans="2:13">
      <c r="B107" s="234"/>
      <c r="C107" s="129"/>
      <c r="D107" s="107" t="s">
        <v>2196</v>
      </c>
      <c r="E107" s="127">
        <v>290</v>
      </c>
      <c r="F107" s="128" t="s">
        <v>2197</v>
      </c>
      <c r="G107" s="98"/>
      <c r="H107" s="229"/>
      <c r="I107" s="277" t="s">
        <v>4181</v>
      </c>
      <c r="J107" s="274">
        <v>699</v>
      </c>
      <c r="K107" s="275" t="s">
        <v>4177</v>
      </c>
      <c r="L107" s="276" t="s">
        <v>4182</v>
      </c>
      <c r="M107" s="2"/>
    </row>
    <row r="108" ht="49.5" customHeight="1" spans="2:13">
      <c r="B108" s="163"/>
      <c r="C108" s="115"/>
      <c r="D108" s="163"/>
      <c r="E108" s="146" t="s">
        <v>4151</v>
      </c>
      <c r="F108" s="235"/>
      <c r="G108" s="98"/>
      <c r="H108" s="229"/>
      <c r="I108" s="274" t="s">
        <v>4183</v>
      </c>
      <c r="J108" s="274">
        <v>1100</v>
      </c>
      <c r="K108" s="275">
        <v>225</v>
      </c>
      <c r="L108" s="276" t="s">
        <v>4184</v>
      </c>
      <c r="M108" s="2"/>
    </row>
    <row r="109" ht="49.5" customHeight="1" spans="2:13">
      <c r="B109" s="236" t="s">
        <v>4185</v>
      </c>
      <c r="C109" s="165"/>
      <c r="D109" s="130" t="s">
        <v>2206</v>
      </c>
      <c r="E109" s="133">
        <v>275</v>
      </c>
      <c r="F109" s="123" t="s">
        <v>2207</v>
      </c>
      <c r="G109" s="98"/>
      <c r="H109" s="229"/>
      <c r="I109" s="274" t="s">
        <v>4186</v>
      </c>
      <c r="J109" s="278">
        <v>1360</v>
      </c>
      <c r="K109" s="275">
        <v>384</v>
      </c>
      <c r="L109" s="276" t="s">
        <v>4184</v>
      </c>
      <c r="M109" s="2"/>
    </row>
    <row r="110" ht="49.5" customHeight="1" spans="2:13">
      <c r="B110" s="163"/>
      <c r="C110" s="237"/>
      <c r="D110" s="238"/>
      <c r="E110" s="238"/>
      <c r="F110" s="239"/>
      <c r="G110" s="98"/>
      <c r="H110" s="229" t="s">
        <v>4187</v>
      </c>
      <c r="I110" s="274" t="s">
        <v>4188</v>
      </c>
      <c r="J110" s="275">
        <v>230</v>
      </c>
      <c r="K110" s="275" t="s">
        <v>4189</v>
      </c>
      <c r="L110" s="276" t="s">
        <v>4190</v>
      </c>
      <c r="M110" s="2"/>
    </row>
    <row r="111" ht="49.5" customHeight="1" spans="2:13">
      <c r="B111" s="236" t="s">
        <v>4191</v>
      </c>
      <c r="C111" s="165"/>
      <c r="D111" s="130" t="s">
        <v>2218</v>
      </c>
      <c r="E111" s="133">
        <v>240</v>
      </c>
      <c r="F111" s="123" t="s">
        <v>2219</v>
      </c>
      <c r="G111" s="98"/>
      <c r="H111" s="229"/>
      <c r="I111" s="274" t="s">
        <v>4192</v>
      </c>
      <c r="J111" s="274">
        <v>249</v>
      </c>
      <c r="K111" s="275" t="s">
        <v>4189</v>
      </c>
      <c r="L111" s="276"/>
      <c r="M111" s="2"/>
    </row>
    <row r="112" ht="18" customHeight="1" spans="2:13">
      <c r="B112" s="149"/>
      <c r="C112" s="150"/>
      <c r="D112" s="149"/>
      <c r="E112" s="149"/>
      <c r="F112" s="164"/>
      <c r="G112" s="98"/>
      <c r="H112" s="229"/>
      <c r="I112" s="277" t="s">
        <v>4193</v>
      </c>
      <c r="J112" s="275">
        <v>360</v>
      </c>
      <c r="K112" s="275" t="s">
        <v>4194</v>
      </c>
      <c r="L112" s="276" t="s">
        <v>4195</v>
      </c>
      <c r="M112" s="2"/>
    </row>
    <row r="113" ht="49.5" customHeight="1" spans="2:13">
      <c r="B113" s="240" t="s">
        <v>947</v>
      </c>
      <c r="C113" s="241"/>
      <c r="D113" s="242" t="s">
        <v>2220</v>
      </c>
      <c r="E113" s="243">
        <v>33</v>
      </c>
      <c r="F113" s="244" t="s">
        <v>2221</v>
      </c>
      <c r="G113" s="98"/>
      <c r="H113" s="229"/>
      <c r="I113" s="274" t="s">
        <v>4196</v>
      </c>
      <c r="J113" s="274">
        <v>350</v>
      </c>
      <c r="K113" s="274" t="s">
        <v>4197</v>
      </c>
      <c r="L113" s="276" t="s">
        <v>4198</v>
      </c>
      <c r="M113" s="2"/>
    </row>
    <row r="114" ht="49.5" customHeight="1" spans="2:13">
      <c r="B114" s="240"/>
      <c r="C114" s="241"/>
      <c r="D114" s="242" t="s">
        <v>2222</v>
      </c>
      <c r="E114" s="243">
        <v>33</v>
      </c>
      <c r="F114" s="244" t="s">
        <v>2221</v>
      </c>
      <c r="G114" s="98"/>
      <c r="H114" s="229"/>
      <c r="I114" s="274" t="s">
        <v>4199</v>
      </c>
      <c r="J114" s="274">
        <v>430</v>
      </c>
      <c r="K114" s="274" t="s">
        <v>4200</v>
      </c>
      <c r="L114" s="276"/>
      <c r="M114" s="2"/>
    </row>
    <row r="115" ht="49.5" customHeight="1" spans="2:13">
      <c r="B115" s="240"/>
      <c r="C115" s="245"/>
      <c r="D115" s="246" t="s">
        <v>4201</v>
      </c>
      <c r="E115" s="247">
        <v>60</v>
      </c>
      <c r="F115" s="244" t="s">
        <v>4202</v>
      </c>
      <c r="G115" s="98"/>
      <c r="H115" s="229"/>
      <c r="I115" s="274" t="s">
        <v>4203</v>
      </c>
      <c r="J115" s="274">
        <v>420</v>
      </c>
      <c r="K115" s="274" t="s">
        <v>4200</v>
      </c>
      <c r="L115" s="276"/>
      <c r="M115" s="2"/>
    </row>
    <row r="116" ht="18" customHeight="1" spans="2:13">
      <c r="B116" s="149"/>
      <c r="C116" s="150"/>
      <c r="D116" s="149"/>
      <c r="E116" s="149"/>
      <c r="F116" s="164"/>
      <c r="G116" s="98"/>
      <c r="H116" s="229"/>
      <c r="I116" s="274" t="s">
        <v>4204</v>
      </c>
      <c r="J116" s="274">
        <v>980</v>
      </c>
      <c r="K116" s="279" t="s">
        <v>4205</v>
      </c>
      <c r="L116" s="276" t="s">
        <v>4206</v>
      </c>
      <c r="M116" s="2"/>
    </row>
    <row r="117" ht="49.5" customHeight="1" spans="2:13">
      <c r="B117" s="248" t="s">
        <v>4207</v>
      </c>
      <c r="C117" s="165"/>
      <c r="D117" s="130" t="s">
        <v>2225</v>
      </c>
      <c r="E117" s="133">
        <v>55</v>
      </c>
      <c r="F117" s="123" t="s">
        <v>2226</v>
      </c>
      <c r="G117" s="98"/>
      <c r="H117" s="229"/>
      <c r="I117" s="274" t="s">
        <v>4208</v>
      </c>
      <c r="J117" s="274">
        <v>1280</v>
      </c>
      <c r="K117" s="279" t="s">
        <v>4205</v>
      </c>
      <c r="L117" s="276" t="s">
        <v>4209</v>
      </c>
      <c r="M117" s="2"/>
    </row>
    <row r="118" ht="21" customHeight="1" spans="2:13">
      <c r="B118" s="149"/>
      <c r="C118" s="150"/>
      <c r="D118" s="149"/>
      <c r="E118" s="149"/>
      <c r="F118" s="164"/>
      <c r="G118" s="98"/>
      <c r="H118" s="229"/>
      <c r="I118" s="274" t="s">
        <v>4210</v>
      </c>
      <c r="J118" s="278">
        <v>1400</v>
      </c>
      <c r="K118" s="275" t="s">
        <v>4211</v>
      </c>
      <c r="L118" s="276" t="s">
        <v>4209</v>
      </c>
      <c r="M118" s="2"/>
    </row>
    <row r="119" ht="49.5" customHeight="1" spans="2:13">
      <c r="B119" s="248" t="s">
        <v>4212</v>
      </c>
      <c r="C119" s="165"/>
      <c r="D119" s="130" t="s">
        <v>4213</v>
      </c>
      <c r="E119" s="133">
        <v>109</v>
      </c>
      <c r="F119" s="123" t="s">
        <v>2228</v>
      </c>
      <c r="G119" s="98"/>
      <c r="H119" s="229" t="s">
        <v>4214</v>
      </c>
      <c r="I119" s="280" t="s">
        <v>4215</v>
      </c>
      <c r="J119" s="274">
        <v>580</v>
      </c>
      <c r="K119" s="274">
        <v>115</v>
      </c>
      <c r="L119" s="276" t="s">
        <v>4167</v>
      </c>
      <c r="M119" s="2"/>
    </row>
    <row r="120" ht="15.75" customHeight="1" spans="2:13">
      <c r="B120" s="149"/>
      <c r="C120" s="150"/>
      <c r="D120" s="149"/>
      <c r="E120" s="149"/>
      <c r="F120" s="164"/>
      <c r="G120" s="98"/>
      <c r="H120" s="229"/>
      <c r="I120" s="280" t="s">
        <v>4216</v>
      </c>
      <c r="J120" s="274">
        <v>1360</v>
      </c>
      <c r="K120" s="275">
        <v>235</v>
      </c>
      <c r="L120" s="276" t="s">
        <v>4180</v>
      </c>
      <c r="M120" s="2"/>
    </row>
    <row r="121" ht="49.5" customHeight="1" spans="2:13">
      <c r="B121" s="240" t="s">
        <v>4217</v>
      </c>
      <c r="C121" s="165"/>
      <c r="D121" s="130" t="s">
        <v>2233</v>
      </c>
      <c r="E121" s="133">
        <v>112</v>
      </c>
      <c r="F121" s="123" t="s">
        <v>2234</v>
      </c>
      <c r="G121" s="98"/>
      <c r="H121" s="229"/>
      <c r="I121" s="280" t="s">
        <v>4218</v>
      </c>
      <c r="J121" s="278">
        <v>1380</v>
      </c>
      <c r="K121" s="275">
        <v>225</v>
      </c>
      <c r="L121" s="276" t="s">
        <v>4184</v>
      </c>
      <c r="M121" s="2"/>
    </row>
    <row r="122" ht="49.5" customHeight="1" spans="2:13">
      <c r="B122" s="240"/>
      <c r="C122" s="249"/>
      <c r="D122" s="101" t="s">
        <v>2235</v>
      </c>
      <c r="E122" s="146">
        <v>109</v>
      </c>
      <c r="F122" s="250" t="s">
        <v>2234</v>
      </c>
      <c r="G122" s="98"/>
      <c r="H122" s="229"/>
      <c r="I122" s="280" t="s">
        <v>4219</v>
      </c>
      <c r="J122" s="278">
        <v>1460</v>
      </c>
      <c r="K122" s="275">
        <v>384</v>
      </c>
      <c r="L122" s="276" t="s">
        <v>4184</v>
      </c>
      <c r="M122" s="2"/>
    </row>
    <row r="123" ht="49.5" customHeight="1" spans="2:13">
      <c r="B123" s="240"/>
      <c r="C123" s="169"/>
      <c r="D123" s="170" t="s">
        <v>2236</v>
      </c>
      <c r="E123" s="122">
        <v>140</v>
      </c>
      <c r="F123" s="191" t="s">
        <v>2237</v>
      </c>
      <c r="G123" s="98"/>
      <c r="H123" s="229"/>
      <c r="I123" s="280" t="s">
        <v>4220</v>
      </c>
      <c r="J123" s="274">
        <v>780</v>
      </c>
      <c r="K123" s="275">
        <v>115</v>
      </c>
      <c r="L123" s="276" t="s">
        <v>4221</v>
      </c>
      <c r="M123" s="2"/>
    </row>
    <row r="124" ht="49.5" customHeight="1" spans="2:13">
      <c r="B124" s="240"/>
      <c r="C124" s="129"/>
      <c r="D124" s="107" t="s">
        <v>2238</v>
      </c>
      <c r="E124" s="127">
        <v>138</v>
      </c>
      <c r="F124" s="128" t="s">
        <v>2239</v>
      </c>
      <c r="G124" s="98"/>
      <c r="H124" s="229"/>
      <c r="I124" s="280" t="s">
        <v>4222</v>
      </c>
      <c r="J124" s="275">
        <v>1380</v>
      </c>
      <c r="K124" s="275">
        <v>225</v>
      </c>
      <c r="L124" s="276" t="s">
        <v>4206</v>
      </c>
      <c r="M124" s="2"/>
    </row>
    <row r="125" ht="49.5" customHeight="1" spans="2:13">
      <c r="B125" s="240"/>
      <c r="C125" s="251"/>
      <c r="D125" s="252" t="s">
        <v>2240</v>
      </c>
      <c r="E125" s="253">
        <v>160</v>
      </c>
      <c r="F125" s="254" t="s">
        <v>2241</v>
      </c>
      <c r="G125" s="98"/>
      <c r="H125" s="229"/>
      <c r="I125" s="280" t="s">
        <v>4223</v>
      </c>
      <c r="J125" s="278">
        <v>1400</v>
      </c>
      <c r="K125" s="275">
        <v>225</v>
      </c>
      <c r="L125" s="276" t="s">
        <v>4224</v>
      </c>
      <c r="M125" s="2"/>
    </row>
    <row r="126" ht="49.5" customHeight="1" spans="8:13">
      <c r="H126" s="229"/>
      <c r="I126" s="280" t="s">
        <v>4225</v>
      </c>
      <c r="J126" s="278">
        <v>1480</v>
      </c>
      <c r="K126" s="275">
        <v>370</v>
      </c>
      <c r="L126" s="276" t="s">
        <v>4224</v>
      </c>
      <c r="M126" s="2"/>
    </row>
    <row r="127" ht="49.5" customHeight="1" spans="8:13">
      <c r="H127" s="229"/>
      <c r="I127" s="280" t="s">
        <v>4226</v>
      </c>
      <c r="J127" s="274">
        <v>980</v>
      </c>
      <c r="K127" s="275">
        <v>116</v>
      </c>
      <c r="L127" s="276" t="s">
        <v>4221</v>
      </c>
      <c r="M127" s="2"/>
    </row>
    <row r="128" ht="49.5" customHeight="1" spans="8:13">
      <c r="H128" s="229"/>
      <c r="I128" s="280" t="s">
        <v>4227</v>
      </c>
      <c r="J128" s="274">
        <v>1480</v>
      </c>
      <c r="K128" s="275">
        <v>225</v>
      </c>
      <c r="L128" s="276" t="s">
        <v>4206</v>
      </c>
      <c r="M128" s="2"/>
    </row>
    <row r="129" ht="49.5" customHeight="1" spans="8:13">
      <c r="H129" s="229"/>
      <c r="I129" s="280" t="s">
        <v>4228</v>
      </c>
      <c r="J129" s="278">
        <v>1480</v>
      </c>
      <c r="K129" s="275" t="s">
        <v>4205</v>
      </c>
      <c r="L129" s="276" t="s">
        <v>4224</v>
      </c>
      <c r="M129" s="2"/>
    </row>
    <row r="130" ht="49.5" customHeight="1" spans="8:13">
      <c r="H130" s="229"/>
      <c r="I130" s="280" t="s">
        <v>4229</v>
      </c>
      <c r="J130" s="278">
        <v>1680</v>
      </c>
      <c r="K130" s="275" t="s">
        <v>4230</v>
      </c>
      <c r="L130" s="276" t="s">
        <v>4224</v>
      </c>
      <c r="M130" s="2"/>
    </row>
    <row r="131" ht="49.5" customHeight="1" spans="8:13">
      <c r="H131" s="229" t="s">
        <v>4231</v>
      </c>
      <c r="I131" s="274" t="s">
        <v>4232</v>
      </c>
      <c r="J131" s="274">
        <v>75</v>
      </c>
      <c r="K131" s="275">
        <v>15.4</v>
      </c>
      <c r="L131" s="276" t="s">
        <v>4233</v>
      </c>
      <c r="M131" s="2"/>
    </row>
    <row r="132" ht="49.5" customHeight="1" spans="8:13">
      <c r="H132" s="229"/>
      <c r="I132" s="274" t="s">
        <v>4234</v>
      </c>
      <c r="J132" s="274">
        <v>50</v>
      </c>
      <c r="K132" s="275">
        <v>15.4</v>
      </c>
      <c r="L132" s="276" t="s">
        <v>4235</v>
      </c>
      <c r="M132" s="2"/>
    </row>
    <row r="133" ht="49.5" customHeight="1" spans="8:13">
      <c r="H133" s="229"/>
      <c r="I133" s="274" t="s">
        <v>4236</v>
      </c>
      <c r="J133" s="274">
        <v>80</v>
      </c>
      <c r="K133" s="275">
        <v>33.6</v>
      </c>
      <c r="L133" s="282" t="s">
        <v>4237</v>
      </c>
      <c r="M133" s="2"/>
    </row>
    <row r="134" ht="49.5" customHeight="1" spans="8:13">
      <c r="H134" s="229"/>
      <c r="I134" s="274" t="s">
        <v>4238</v>
      </c>
      <c r="J134" s="274">
        <v>30</v>
      </c>
      <c r="K134" s="275">
        <v>15.4</v>
      </c>
      <c r="L134" s="276" t="s">
        <v>4235</v>
      </c>
      <c r="M134" s="2"/>
    </row>
    <row r="135" ht="49.5" customHeight="1" spans="8:13">
      <c r="H135" s="281"/>
      <c r="I135" s="283" t="s">
        <v>4239</v>
      </c>
      <c r="J135" s="283">
        <v>48</v>
      </c>
      <c r="K135" s="284">
        <v>33.6</v>
      </c>
      <c r="L135" s="285" t="s">
        <v>4240</v>
      </c>
      <c r="M135" s="2"/>
    </row>
    <row r="136" ht="49.5" customHeight="1" spans="8:13">
      <c r="H136" s="2"/>
      <c r="J136" s="2"/>
      <c r="K136" s="2"/>
      <c r="L136" s="2"/>
      <c r="M136" s="2"/>
    </row>
    <row r="137" ht="49.5" customHeight="1" spans="8:13">
      <c r="H137" s="2"/>
      <c r="J137" s="2"/>
      <c r="K137" s="2"/>
      <c r="L137" s="2"/>
      <c r="M137" s="2"/>
    </row>
    <row r="138" ht="49.5" customHeight="1" spans="8:13">
      <c r="H138" s="2"/>
      <c r="J138" s="2"/>
      <c r="K138" s="2"/>
      <c r="L138" s="2"/>
      <c r="M138" s="2"/>
    </row>
    <row r="139" ht="49.5" customHeight="1" spans="8:13">
      <c r="H139" s="2"/>
      <c r="J139" s="2"/>
      <c r="K139" s="2"/>
      <c r="L139" s="2"/>
      <c r="M139" s="2"/>
    </row>
    <row r="140" ht="49.5" customHeight="1" spans="8:13">
      <c r="H140" s="2"/>
      <c r="J140" s="2"/>
      <c r="K140" s="2"/>
      <c r="L140" s="2"/>
      <c r="M140" s="2"/>
    </row>
    <row r="141" ht="49.5" customHeight="1"/>
    <row r="142" ht="49.5" customHeight="1"/>
    <row r="143" ht="49.5" customHeight="1"/>
    <row r="144" ht="49.5" customHeight="1"/>
    <row r="145" ht="49.5" customHeight="1"/>
    <row r="146" ht="49.5" customHeight="1"/>
    <row r="147" ht="49.5" customHeight="1"/>
    <row r="148" ht="49.5" customHeight="1"/>
    <row r="149" ht="49.5" customHeight="1"/>
    <row r="150" ht="49.5" customHeight="1"/>
    <row r="151" ht="49.5" customHeight="1"/>
    <row r="152" ht="49.5" customHeight="1"/>
    <row r="153" ht="49.5" customHeight="1"/>
    <row r="154" ht="49.5" customHeight="1"/>
    <row r="155" ht="49.5" customHeight="1"/>
    <row r="156" ht="49.5" customHeight="1"/>
    <row r="157" ht="49.5" customHeight="1"/>
    <row r="158" ht="49.5" customHeight="1"/>
    <row r="159" ht="49.5" customHeight="1"/>
    <row r="160" ht="49.5" customHeight="1"/>
    <row r="161" ht="49.5" customHeight="1"/>
    <row r="162" ht="49.5" customHeight="1"/>
    <row r="163" ht="49.5" customHeight="1"/>
    <row r="164" ht="49.5" customHeight="1"/>
    <row r="165" ht="49.5" customHeight="1"/>
    <row r="166" ht="49.5" customHeight="1"/>
    <row r="167" ht="49.5" customHeight="1"/>
    <row r="168" ht="49.5" customHeight="1"/>
    <row r="169" ht="49.5" customHeight="1"/>
    <row r="170" ht="49.5" customHeight="1"/>
    <row r="171" ht="49.5" customHeight="1"/>
    <row r="172" ht="49.5" customHeight="1"/>
    <row r="173" ht="49.5" customHeight="1"/>
    <row r="174" ht="54.75" customHeight="1"/>
    <row r="175" ht="54.75" customHeight="1"/>
    <row r="176" ht="54.75" customHeight="1"/>
    <row r="177" ht="54.75" customHeight="1"/>
    <row r="178" ht="54.75" customHeight="1"/>
    <row r="179" ht="54.75" customHeight="1"/>
    <row r="180" ht="54.75" customHeight="1"/>
    <row r="181" ht="54.75" customHeight="1"/>
    <row r="182" ht="54.75" customHeight="1"/>
    <row r="183" ht="54.75" customHeight="1"/>
    <row r="184" ht="54.75" customHeight="1"/>
    <row r="185" ht="54.75" customHeight="1"/>
    <row r="186" ht="54.75" customHeight="1"/>
    <row r="187" ht="54.75" customHeight="1"/>
    <row r="188" ht="54.75" customHeight="1"/>
    <row r="189" ht="54.75" customHeight="1"/>
    <row r="190" ht="54.75" customHeight="1"/>
    <row r="191" ht="54.75" customHeight="1"/>
    <row r="192" ht="54.75" customHeight="1"/>
    <row r="193" ht="54.75" customHeight="1"/>
    <row r="194" ht="54.75" customHeight="1"/>
    <row r="195" ht="54.75" customHeight="1"/>
    <row r="196" ht="54.75" customHeight="1"/>
    <row r="197" ht="54.75" customHeight="1"/>
    <row r="198" ht="54.75" customHeight="1"/>
    <row r="199" ht="54.75" customHeight="1"/>
    <row r="200" ht="54.75" customHeight="1"/>
    <row r="201" ht="54.75" customHeight="1"/>
    <row r="202" ht="54.75" customHeight="1"/>
    <row r="203" ht="54.75" customHeight="1"/>
    <row r="204" ht="54.75" customHeight="1"/>
    <row r="205" ht="54.75" customHeight="1"/>
    <row r="206" ht="54.75" customHeight="1"/>
    <row r="207" ht="54.75" customHeight="1"/>
    <row r="208" ht="54.75" customHeight="1"/>
    <row r="209" ht="54.75" customHeight="1"/>
    <row r="210" ht="54.75" customHeight="1"/>
    <row r="211" ht="54.75" customHeight="1"/>
    <row r="212" ht="54.75" customHeight="1"/>
    <row r="213" ht="54.75" customHeight="1"/>
    <row r="214" ht="54.75" customHeight="1"/>
    <row r="215" ht="54.75" customHeight="1"/>
    <row r="216" ht="54.75" customHeight="1"/>
    <row r="217" ht="54.75" customHeight="1"/>
    <row r="218" ht="54.75" customHeight="1"/>
    <row r="219" ht="54.75" customHeight="1"/>
    <row r="220" ht="54.75" customHeight="1"/>
    <row r="221" ht="54.75" customHeight="1"/>
    <row r="222" ht="54.75" customHeight="1"/>
    <row r="223" ht="54.75" customHeight="1"/>
    <row r="224" ht="54.75" customHeight="1"/>
    <row r="225" ht="54.75" customHeight="1"/>
    <row r="226" ht="54.75" customHeight="1"/>
    <row r="227" ht="54.75" customHeight="1"/>
    <row r="228" ht="54.75" customHeight="1"/>
    <row r="229" ht="54.75" customHeight="1"/>
    <row r="230" ht="54.75" customHeight="1"/>
    <row r="231" ht="54.75" customHeight="1"/>
    <row r="232" ht="54.75" customHeight="1"/>
    <row r="233" ht="54.75" customHeight="1"/>
    <row r="234" ht="54.75" customHeight="1"/>
    <row r="235" ht="54.75" customHeight="1"/>
    <row r="236" ht="54.75" customHeight="1"/>
    <row r="237" ht="54.75" customHeight="1"/>
    <row r="238" ht="54.75" customHeight="1"/>
    <row r="239" ht="54.75" customHeight="1"/>
    <row r="240" ht="54.75" customHeight="1"/>
    <row r="241" ht="54.75" customHeight="1"/>
    <row r="242" ht="54.75" customHeight="1"/>
    <row r="243" ht="54.75" customHeight="1"/>
    <row r="244" ht="54.75" customHeight="1"/>
    <row r="245" ht="54.75" customHeight="1"/>
    <row r="246" ht="54.75" customHeight="1"/>
    <row r="247" ht="54.75" customHeight="1"/>
    <row r="248" ht="54.75" customHeight="1"/>
    <row r="249" ht="54.75" customHeight="1"/>
    <row r="250" ht="54.75" customHeight="1"/>
    <row r="251" ht="54.75" customHeight="1"/>
    <row r="252" ht="54.75" customHeight="1"/>
    <row r="253" ht="54.75" customHeight="1"/>
    <row r="254" ht="54.75" customHeight="1"/>
    <row r="255" ht="54.75" customHeight="1"/>
    <row r="256" ht="54.75" customHeight="1"/>
    <row r="257" ht="54.75" customHeight="1"/>
    <row r="258" ht="54.75" customHeight="1"/>
    <row r="259" ht="54.75" customHeight="1"/>
    <row r="260" ht="54.75" customHeight="1"/>
    <row r="261" ht="54.75" customHeight="1"/>
    <row r="262" ht="54.75" customHeight="1"/>
    <row r="263" ht="54.75" customHeight="1"/>
    <row r="264" ht="54.75" customHeight="1"/>
    <row r="265" ht="54.75" customHeight="1"/>
    <row r="266" ht="54.75" customHeight="1"/>
    <row r="267" ht="54.75" customHeight="1"/>
    <row r="268" ht="54.75" customHeight="1"/>
    <row r="269" ht="54.75" customHeight="1"/>
    <row r="270" ht="54.75" customHeight="1"/>
    <row r="271" ht="54.75" customHeight="1"/>
    <row r="272" ht="54.75" customHeight="1"/>
    <row r="273" ht="54.75" customHeight="1"/>
    <row r="274" ht="54.75" customHeight="1"/>
    <row r="275" ht="54.75" customHeight="1"/>
    <row r="276" ht="54.75" customHeight="1"/>
    <row r="277" ht="54.75" customHeight="1"/>
    <row r="278" ht="54.75" customHeight="1"/>
    <row r="279" ht="54.75" customHeight="1"/>
    <row r="280" ht="54.75" customHeight="1"/>
    <row r="281" ht="54.75" customHeight="1"/>
    <row r="282" ht="54.75" customHeight="1"/>
    <row r="283" ht="54.75" customHeight="1"/>
    <row r="284" ht="54.75" customHeight="1"/>
    <row r="285" ht="54.75" customHeight="1"/>
    <row r="286" ht="54.75" customHeight="1"/>
    <row r="287" ht="54.75" customHeight="1"/>
    <row r="288" ht="54.75" customHeight="1"/>
    <row r="289" ht="54.75" customHeight="1"/>
    <row r="290" ht="54.75" customHeight="1"/>
    <row r="291" ht="54.75" customHeight="1"/>
    <row r="292" ht="54.75" customHeight="1"/>
    <row r="293" ht="54.75" customHeight="1"/>
    <row r="294" ht="54.75" customHeight="1"/>
    <row r="295" ht="54.75" customHeight="1"/>
    <row r="296" ht="54.75" customHeight="1"/>
    <row r="297" ht="54.75" customHeight="1"/>
    <row r="298" ht="54.75" customHeight="1"/>
    <row r="299" ht="54.75" customHeight="1"/>
    <row r="300" ht="54.75" customHeight="1"/>
    <row r="301" ht="54.75" customHeight="1"/>
    <row r="302" ht="54.75" customHeight="1"/>
    <row r="303" ht="54.75" customHeight="1"/>
    <row r="304" ht="54.75" customHeight="1"/>
    <row r="305" ht="54.75" customHeight="1"/>
    <row r="306" ht="54.75" customHeight="1"/>
    <row r="307" ht="54.75" customHeight="1"/>
    <row r="308" ht="54.75" customHeight="1"/>
    <row r="309" ht="54.75" customHeight="1"/>
    <row r="310" ht="54.75" customHeight="1"/>
    <row r="311" ht="54.75" customHeight="1"/>
    <row r="312" ht="54.75" customHeight="1"/>
    <row r="313" ht="54.75" customHeight="1"/>
    <row r="314" ht="54.75" customHeight="1"/>
    <row r="315" ht="54.75" customHeight="1"/>
    <row r="316" ht="54.75" customHeight="1"/>
    <row r="317" ht="54.75" customHeight="1"/>
    <row r="318" ht="54.75" customHeight="1"/>
    <row r="319" ht="54.75" customHeight="1"/>
    <row r="320" ht="54.75" customHeight="1"/>
    <row r="321" ht="54.75" customHeight="1"/>
    <row r="322" ht="54.75" customHeight="1"/>
    <row r="323" ht="54.75" customHeight="1"/>
    <row r="324" ht="54.75" customHeight="1"/>
    <row r="325" ht="54.75" customHeight="1"/>
    <row r="326" ht="54.75" customHeight="1"/>
    <row r="327" ht="54.75" customHeight="1"/>
    <row r="328" ht="54.75" customHeight="1"/>
    <row r="329" ht="54.75" customHeight="1"/>
    <row r="330" ht="54.75" customHeight="1"/>
    <row r="331" ht="54.75" customHeight="1"/>
    <row r="332" ht="54.75" customHeight="1"/>
    <row r="333" ht="54.75" customHeight="1"/>
    <row r="334" ht="54.75" customHeight="1"/>
    <row r="335" ht="54.75" customHeight="1"/>
    <row r="336" ht="54.75" customHeight="1"/>
    <row r="337" ht="54.75" customHeight="1"/>
    <row r="338" ht="54.75" customHeight="1"/>
    <row r="339" ht="54.75" customHeight="1"/>
    <row r="340" ht="54.75" customHeight="1"/>
    <row r="341" ht="54.75" customHeight="1"/>
    <row r="342" ht="54.75" customHeight="1"/>
    <row r="343" ht="54.75" customHeight="1"/>
    <row r="344" ht="54.75" customHeight="1"/>
    <row r="345" ht="54.75" customHeight="1"/>
    <row r="346" ht="54.75" customHeight="1"/>
    <row r="347" ht="54.75" customHeight="1"/>
    <row r="348" ht="54.75" customHeight="1"/>
    <row r="349" ht="54.75" customHeight="1"/>
    <row r="350" ht="54.75" customHeight="1"/>
    <row r="351" ht="54.75" customHeight="1"/>
    <row r="352" ht="54.75" customHeight="1"/>
    <row r="353" ht="54.75" customHeight="1"/>
    <row r="354" ht="54.75" customHeight="1"/>
    <row r="355" ht="54.75" customHeight="1"/>
    <row r="356" ht="54.75" customHeight="1"/>
    <row r="357" ht="54.75" customHeight="1"/>
    <row r="358" ht="54.75" customHeight="1"/>
    <row r="359" ht="54.75" customHeight="1"/>
    <row r="360" ht="54.75" customHeight="1"/>
    <row r="361" ht="54.75" customHeight="1"/>
    <row r="362" ht="54.75" customHeight="1"/>
    <row r="363" ht="54.75" customHeight="1"/>
    <row r="364" ht="54.75" customHeight="1"/>
    <row r="365" ht="54.75" customHeight="1"/>
    <row r="366" ht="54.75" customHeight="1"/>
    <row r="367" ht="54.75" customHeight="1"/>
    <row r="368" ht="54.75" customHeight="1"/>
    <row r="369" ht="54.75" customHeight="1"/>
    <row r="370" ht="54.75" customHeight="1"/>
    <row r="371" ht="54.75" customHeight="1"/>
    <row r="372" ht="54.75" customHeight="1"/>
    <row r="373" ht="54.75" customHeight="1"/>
    <row r="374" ht="54.75" customHeight="1"/>
    <row r="375" ht="54.75" customHeight="1"/>
    <row r="376" ht="54.75" customHeight="1"/>
    <row r="377" ht="54.75" customHeight="1"/>
    <row r="378" ht="54.75" customHeight="1"/>
    <row r="379" ht="54.75" customHeight="1"/>
    <row r="380" ht="54.75" customHeight="1"/>
    <row r="381" ht="54.75" customHeight="1"/>
    <row r="382" ht="54.75" customHeight="1"/>
    <row r="383" ht="54.75" customHeight="1"/>
    <row r="384" ht="54.75" customHeight="1"/>
    <row r="385" ht="54.75" customHeight="1"/>
    <row r="386" ht="54.75" customHeight="1"/>
    <row r="387" ht="54.75" customHeight="1"/>
    <row r="388" ht="54.75" customHeight="1"/>
    <row r="389" ht="54.75" customHeight="1"/>
    <row r="390" ht="54.75" customHeight="1"/>
    <row r="391" ht="54.75" customHeight="1"/>
    <row r="392" ht="54.75" customHeight="1"/>
    <row r="393" ht="54.75" customHeight="1"/>
    <row r="394" ht="54.75" customHeight="1"/>
    <row r="395" ht="54.75" customHeight="1"/>
    <row r="396" ht="54.75" customHeight="1"/>
    <row r="397" ht="54.75" customHeight="1"/>
  </sheetData>
  <mergeCells count="125">
    <mergeCell ref="B2:B17"/>
    <mergeCell ref="B19:B24"/>
    <mergeCell ref="B28:B39"/>
    <mergeCell ref="B41:B59"/>
    <mergeCell ref="B61:B71"/>
    <mergeCell ref="B73:B75"/>
    <mergeCell ref="B77:B85"/>
    <mergeCell ref="B87:B91"/>
    <mergeCell ref="B95:B103"/>
    <mergeCell ref="B105:B107"/>
    <mergeCell ref="B113:B115"/>
    <mergeCell ref="B121:B125"/>
    <mergeCell ref="C2:C3"/>
    <mergeCell ref="C6:C7"/>
    <mergeCell ref="C8:C9"/>
    <mergeCell ref="C10:C11"/>
    <mergeCell ref="C12:C13"/>
    <mergeCell ref="C14:C15"/>
    <mergeCell ref="C16:C17"/>
    <mergeCell ref="C19:C20"/>
    <mergeCell ref="C21:C22"/>
    <mergeCell ref="C23:C24"/>
    <mergeCell ref="C25:C26"/>
    <mergeCell ref="C28:C29"/>
    <mergeCell ref="C30:C31"/>
    <mergeCell ref="C32:C33"/>
    <mergeCell ref="C34:C35"/>
    <mergeCell ref="C36:C37"/>
    <mergeCell ref="C43:C44"/>
    <mergeCell ref="C47:C48"/>
    <mergeCell ref="C49:C50"/>
    <mergeCell ref="C51:C52"/>
    <mergeCell ref="C53:C54"/>
    <mergeCell ref="C55:C56"/>
    <mergeCell ref="D2:D3"/>
    <mergeCell ref="D4:D5"/>
    <mergeCell ref="D6:D7"/>
    <mergeCell ref="D8:D9"/>
    <mergeCell ref="D10:D11"/>
    <mergeCell ref="D19:D20"/>
    <mergeCell ref="D21:D22"/>
    <mergeCell ref="D23:D24"/>
    <mergeCell ref="D25:D26"/>
    <mergeCell ref="D28:D29"/>
    <mergeCell ref="D30:D31"/>
    <mergeCell ref="D32:D33"/>
    <mergeCell ref="D34:D35"/>
    <mergeCell ref="D36:D37"/>
    <mergeCell ref="D38:D39"/>
    <mergeCell ref="D41:D42"/>
    <mergeCell ref="D43:D44"/>
    <mergeCell ref="D45:D46"/>
    <mergeCell ref="D47:D48"/>
    <mergeCell ref="D49:D50"/>
    <mergeCell ref="D51:D52"/>
    <mergeCell ref="D53:D54"/>
    <mergeCell ref="D55:D56"/>
    <mergeCell ref="E2:E3"/>
    <mergeCell ref="E4:E5"/>
    <mergeCell ref="E6:E7"/>
    <mergeCell ref="E8:E9"/>
    <mergeCell ref="E10:E11"/>
    <mergeCell ref="E19:E20"/>
    <mergeCell ref="E21:E22"/>
    <mergeCell ref="E23:E24"/>
    <mergeCell ref="E25:E26"/>
    <mergeCell ref="E28:E29"/>
    <mergeCell ref="E30:E31"/>
    <mergeCell ref="E32:E33"/>
    <mergeCell ref="E34:E35"/>
    <mergeCell ref="E36:E37"/>
    <mergeCell ref="E38:E39"/>
    <mergeCell ref="E41:E42"/>
    <mergeCell ref="E43:E44"/>
    <mergeCell ref="E45:E46"/>
    <mergeCell ref="E47:E48"/>
    <mergeCell ref="E49:E50"/>
    <mergeCell ref="E51:E52"/>
    <mergeCell ref="E53:E54"/>
    <mergeCell ref="E55:E56"/>
    <mergeCell ref="F2:F3"/>
    <mergeCell ref="F4:F5"/>
    <mergeCell ref="F6:F7"/>
    <mergeCell ref="F8:F9"/>
    <mergeCell ref="F10:F11"/>
    <mergeCell ref="F19:F20"/>
    <mergeCell ref="F21:F22"/>
    <mergeCell ref="F23:F24"/>
    <mergeCell ref="F25:F26"/>
    <mergeCell ref="F28:F29"/>
    <mergeCell ref="F30:F31"/>
    <mergeCell ref="F32:F33"/>
    <mergeCell ref="F34:F35"/>
    <mergeCell ref="F36:F37"/>
    <mergeCell ref="F38:F39"/>
    <mergeCell ref="F41:F42"/>
    <mergeCell ref="F43:F44"/>
    <mergeCell ref="F45:F46"/>
    <mergeCell ref="F47:F48"/>
    <mergeCell ref="F49:F50"/>
    <mergeCell ref="F51:F52"/>
    <mergeCell ref="F53:F54"/>
    <mergeCell ref="F55:F56"/>
    <mergeCell ref="H2:H7"/>
    <mergeCell ref="H9:H15"/>
    <mergeCell ref="H17:H19"/>
    <mergeCell ref="H21:H25"/>
    <mergeCell ref="H27:H30"/>
    <mergeCell ref="H32:H35"/>
    <mergeCell ref="H37:H44"/>
    <mergeCell ref="H46:H53"/>
    <mergeCell ref="H55:H57"/>
    <mergeCell ref="H62:H67"/>
    <mergeCell ref="H69:H75"/>
    <mergeCell ref="H77:H79"/>
    <mergeCell ref="H82:H88"/>
    <mergeCell ref="H90:H109"/>
    <mergeCell ref="H110:H118"/>
    <mergeCell ref="H119:H130"/>
    <mergeCell ref="H131:H135"/>
    <mergeCell ref="L90:L94"/>
    <mergeCell ref="L97:L100"/>
    <mergeCell ref="L101:L103"/>
    <mergeCell ref="L110:L111"/>
    <mergeCell ref="L113:L115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4" location="'品牌机 联想苹果'!A1" display="联想 苹果"/>
    <hyperlink ref="A6" location="主板!A1" display="主板"/>
    <hyperlink ref="A7" location="显卡!A1" display="显卡"/>
    <hyperlink ref="A8" location="机箱电源!A1" display="机箱 电源"/>
    <hyperlink ref="A9" location="'显示器 一体机'!A1" display="显示器"/>
    <hyperlink ref="A10" location="存储卡!A1" display="优盘存储卡"/>
    <hyperlink ref="A11" location="键盘鼠标!A1" display="键盘 "/>
    <hyperlink ref="A21" location="质保条例!A1" display="质保条例"/>
    <hyperlink ref="A20" location="投影仪!A1" display="投影仪"/>
    <hyperlink ref="A19" location="迅捷网络!A1" display="迅捷 网络产品"/>
    <hyperlink ref="A18" location="TP网络!A1" display="TP 网络产品"/>
    <hyperlink ref="A15" location="打印机!A1" display="打印机"/>
    <hyperlink ref="A5" location="dell品牌机!A1" display="DELL品牌机"/>
  </hyperlinks>
  <pageMargins left="0.699305555555556" right="0.699305555555556" top="0.75" bottom="0.75" header="0.3" footer="0.3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4"/>
  <sheetViews>
    <sheetView topLeftCell="A19" workbookViewId="0">
      <selection activeCell="A23" sqref="A2:A23"/>
    </sheetView>
  </sheetViews>
  <sheetFormatPr defaultColWidth="9" defaultRowHeight="13.5"/>
  <cols>
    <col min="1" max="1" width="19.75" customWidth="1"/>
    <col min="2" max="2" width="13.875" customWidth="1"/>
    <col min="3" max="3" width="18.75" customWidth="1"/>
    <col min="4" max="5" width="13.875" customWidth="1"/>
    <col min="6" max="6" width="18.625" customWidth="1"/>
    <col min="7" max="7" width="3" customWidth="1"/>
    <col min="8" max="8" width="13.875" customWidth="1"/>
    <col min="9" max="9" width="17.75" customWidth="1"/>
    <col min="10" max="10" width="13.375" customWidth="1"/>
    <col min="12" max="12" width="23" customWidth="1"/>
  </cols>
  <sheetData>
    <row r="1" ht="51.75" customHeight="1" spans="2:12">
      <c r="B1" s="47" t="s">
        <v>4241</v>
      </c>
      <c r="C1" s="47"/>
      <c r="D1" s="47"/>
      <c r="E1" s="47"/>
      <c r="F1" s="47"/>
      <c r="H1" s="47" t="s">
        <v>4241</v>
      </c>
      <c r="I1" s="47"/>
      <c r="J1" s="47"/>
      <c r="K1" s="47"/>
      <c r="L1" s="47"/>
    </row>
    <row r="2" ht="51.75" customHeight="1" spans="1:12">
      <c r="A2" s="34" t="s">
        <v>123</v>
      </c>
      <c r="B2" s="48" t="s">
        <v>1993</v>
      </c>
      <c r="C2" s="48" t="s">
        <v>3370</v>
      </c>
      <c r="D2" s="48" t="s">
        <v>133</v>
      </c>
      <c r="E2" s="48" t="s">
        <v>456</v>
      </c>
      <c r="F2" s="48" t="s">
        <v>1992</v>
      </c>
      <c r="H2" s="48" t="s">
        <v>1993</v>
      </c>
      <c r="I2" s="48" t="s">
        <v>3370</v>
      </c>
      <c r="J2" s="48" t="s">
        <v>133</v>
      </c>
      <c r="K2" s="48" t="s">
        <v>456</v>
      </c>
      <c r="L2" s="48" t="s">
        <v>1992</v>
      </c>
    </row>
    <row r="3" ht="51.75" customHeight="1" spans="1:12">
      <c r="A3" s="36" t="s">
        <v>131</v>
      </c>
      <c r="B3" s="49" t="s">
        <v>4242</v>
      </c>
      <c r="C3" s="50"/>
      <c r="D3" s="51" t="s">
        <v>4243</v>
      </c>
      <c r="E3" s="52">
        <v>120</v>
      </c>
      <c r="F3" s="53" t="s">
        <v>4244</v>
      </c>
      <c r="H3" s="54" t="s">
        <v>4144</v>
      </c>
      <c r="I3" s="76"/>
      <c r="J3" s="56" t="s">
        <v>2055</v>
      </c>
      <c r="K3" s="65">
        <v>80</v>
      </c>
      <c r="L3" s="78" t="s">
        <v>4245</v>
      </c>
    </row>
    <row r="4" ht="51.75" customHeight="1" spans="1:12">
      <c r="A4" s="36" t="s">
        <v>138</v>
      </c>
      <c r="B4" s="49"/>
      <c r="C4" s="55"/>
      <c r="D4" s="56"/>
      <c r="E4" s="57"/>
      <c r="F4" s="58"/>
      <c r="H4" s="54"/>
      <c r="I4" s="87"/>
      <c r="J4" s="56" t="s">
        <v>4246</v>
      </c>
      <c r="K4" s="65">
        <v>90</v>
      </c>
      <c r="L4" s="78" t="s">
        <v>4247</v>
      </c>
    </row>
    <row r="5" ht="51.75" customHeight="1" spans="1:12">
      <c r="A5" s="36" t="s">
        <v>151</v>
      </c>
      <c r="B5" s="49"/>
      <c r="C5" s="59"/>
      <c r="D5" s="60" t="s">
        <v>2066</v>
      </c>
      <c r="E5" s="51" t="s">
        <v>4248</v>
      </c>
      <c r="F5" s="61" t="s">
        <v>4249</v>
      </c>
      <c r="H5" s="54"/>
      <c r="I5" s="76"/>
      <c r="J5" s="77" t="s">
        <v>4250</v>
      </c>
      <c r="K5" s="65">
        <v>96</v>
      </c>
      <c r="L5" s="78" t="s">
        <v>4251</v>
      </c>
    </row>
    <row r="6" ht="51.75" customHeight="1" spans="1:12">
      <c r="A6" s="36" t="s">
        <v>169</v>
      </c>
      <c r="B6" s="49"/>
      <c r="C6" s="62"/>
      <c r="D6" s="56"/>
      <c r="E6" s="56"/>
      <c r="F6" s="63"/>
      <c r="H6" s="54"/>
      <c r="I6" s="76"/>
      <c r="J6" s="77" t="s">
        <v>4252</v>
      </c>
      <c r="K6" s="65">
        <v>110</v>
      </c>
      <c r="L6" s="78" t="s">
        <v>4253</v>
      </c>
    </row>
    <row r="7" ht="51.75" customHeight="1" spans="1:12">
      <c r="A7" s="36" t="s">
        <v>106</v>
      </c>
      <c r="B7" s="49"/>
      <c r="C7" s="50"/>
      <c r="D7" s="51" t="s">
        <v>4254</v>
      </c>
      <c r="E7" s="52">
        <v>136</v>
      </c>
      <c r="F7" s="52" t="s">
        <v>4255</v>
      </c>
      <c r="H7" s="54"/>
      <c r="I7" s="87"/>
      <c r="J7" s="56" t="s">
        <v>4256</v>
      </c>
      <c r="K7" s="65">
        <v>130</v>
      </c>
      <c r="L7" s="78" t="s">
        <v>4257</v>
      </c>
    </row>
    <row r="8" ht="51.75" customHeight="1" spans="1:12">
      <c r="A8" s="36" t="s">
        <v>108</v>
      </c>
      <c r="B8" s="49"/>
      <c r="C8" s="55"/>
      <c r="D8" s="56"/>
      <c r="E8" s="57"/>
      <c r="F8" s="57"/>
      <c r="H8" s="54"/>
      <c r="I8" s="56"/>
      <c r="J8" s="56" t="s">
        <v>2060</v>
      </c>
      <c r="K8" s="65">
        <v>140</v>
      </c>
      <c r="L8" s="78" t="s">
        <v>4258</v>
      </c>
    </row>
    <row r="9" ht="51.75" customHeight="1" spans="1:12">
      <c r="A9" s="36" t="s">
        <v>219</v>
      </c>
      <c r="B9" s="49"/>
      <c r="C9" s="50"/>
      <c r="D9" s="51" t="s">
        <v>4259</v>
      </c>
      <c r="E9" s="52">
        <v>299</v>
      </c>
      <c r="F9" s="52" t="s">
        <v>4260</v>
      </c>
      <c r="H9" s="54"/>
      <c r="I9" s="87"/>
      <c r="J9" s="56" t="s">
        <v>4261</v>
      </c>
      <c r="K9" s="65">
        <v>185</v>
      </c>
      <c r="L9" s="78" t="s">
        <v>4262</v>
      </c>
    </row>
    <row r="10" ht="51.75" customHeight="1" spans="1:12">
      <c r="A10" s="36" t="s">
        <v>231</v>
      </c>
      <c r="B10" s="49"/>
      <c r="C10" s="55"/>
      <c r="D10" s="56"/>
      <c r="E10" s="57"/>
      <c r="F10" s="57"/>
      <c r="H10" s="54"/>
      <c r="I10" s="87"/>
      <c r="J10" s="56" t="s">
        <v>4263</v>
      </c>
      <c r="K10" s="65">
        <v>250</v>
      </c>
      <c r="L10" s="78" t="s">
        <v>4264</v>
      </c>
    </row>
    <row r="11" ht="51.75" customHeight="1" spans="1:12">
      <c r="A11" s="36" t="s">
        <v>254</v>
      </c>
      <c r="B11" s="49"/>
      <c r="C11" s="64"/>
      <c r="D11" s="56" t="s">
        <v>4265</v>
      </c>
      <c r="E11" s="65">
        <v>76</v>
      </c>
      <c r="F11" s="66" t="s">
        <v>4266</v>
      </c>
      <c r="H11" s="67"/>
      <c r="I11" s="87"/>
      <c r="J11" s="87"/>
      <c r="K11" s="87"/>
      <c r="L11" s="87"/>
    </row>
    <row r="12" ht="51.75" customHeight="1" spans="1:12">
      <c r="A12" s="36" t="s">
        <v>262</v>
      </c>
      <c r="B12" s="68"/>
      <c r="C12" s="59"/>
      <c r="D12" s="51"/>
      <c r="E12" s="69"/>
      <c r="F12" s="70"/>
      <c r="H12" s="54" t="s">
        <v>4267</v>
      </c>
      <c r="I12" s="65"/>
      <c r="J12" s="56" t="s">
        <v>4268</v>
      </c>
      <c r="K12" s="65">
        <v>180</v>
      </c>
      <c r="L12" s="78" t="s">
        <v>4269</v>
      </c>
    </row>
    <row r="13" ht="51.75" customHeight="1" spans="1:12">
      <c r="A13" s="39" t="s">
        <v>241</v>
      </c>
      <c r="B13" s="71" t="s">
        <v>4270</v>
      </c>
      <c r="C13" s="72"/>
      <c r="D13" s="73" t="s">
        <v>2072</v>
      </c>
      <c r="E13" s="74">
        <v>67</v>
      </c>
      <c r="F13" s="75" t="s">
        <v>4271</v>
      </c>
      <c r="H13" s="54"/>
      <c r="I13" s="88"/>
      <c r="J13" s="56" t="s">
        <v>4272</v>
      </c>
      <c r="K13" s="65">
        <v>350</v>
      </c>
      <c r="L13" s="78" t="s">
        <v>4273</v>
      </c>
    </row>
    <row r="14" ht="51.75" customHeight="1" spans="1:12">
      <c r="A14" s="39" t="s">
        <v>282</v>
      </c>
      <c r="B14" s="71"/>
      <c r="C14" s="76"/>
      <c r="D14" s="77" t="s">
        <v>4274</v>
      </c>
      <c r="E14" s="65">
        <v>99</v>
      </c>
      <c r="F14" s="78" t="s">
        <v>4275</v>
      </c>
      <c r="H14" s="54"/>
      <c r="I14" s="88"/>
      <c r="J14" s="56" t="s">
        <v>4276</v>
      </c>
      <c r="K14" s="65">
        <v>400</v>
      </c>
      <c r="L14" s="78" t="s">
        <v>4277</v>
      </c>
    </row>
    <row r="15" ht="51.75" customHeight="1" spans="1:12">
      <c r="A15" s="39" t="s">
        <v>291</v>
      </c>
      <c r="B15" s="68"/>
      <c r="C15" s="79"/>
      <c r="D15" s="51"/>
      <c r="E15" s="69"/>
      <c r="F15" s="70"/>
      <c r="H15" s="54"/>
      <c r="I15" s="65"/>
      <c r="J15" s="56" t="s">
        <v>4278</v>
      </c>
      <c r="K15" s="65">
        <v>480</v>
      </c>
      <c r="L15" s="78" t="s">
        <v>4279</v>
      </c>
    </row>
    <row r="16" ht="51.75" customHeight="1" spans="1:12">
      <c r="A16" s="36" t="s">
        <v>302</v>
      </c>
      <c r="B16" s="80" t="s">
        <v>4138</v>
      </c>
      <c r="C16" s="72"/>
      <c r="D16" s="73" t="s">
        <v>2118</v>
      </c>
      <c r="E16" s="74">
        <v>39.5</v>
      </c>
      <c r="F16" s="75" t="s">
        <v>4280</v>
      </c>
      <c r="H16" s="67"/>
      <c r="I16" s="65"/>
      <c r="J16" s="56"/>
      <c r="K16" s="65"/>
      <c r="L16" s="78"/>
    </row>
    <row r="17" ht="51.75" customHeight="1" spans="1:12">
      <c r="A17" s="39" t="s">
        <v>309</v>
      </c>
      <c r="B17" s="80"/>
      <c r="C17" s="76"/>
      <c r="D17" s="56" t="s">
        <v>2095</v>
      </c>
      <c r="E17" s="65">
        <v>40</v>
      </c>
      <c r="F17" s="78" t="s">
        <v>4281</v>
      </c>
      <c r="H17" s="54" t="s">
        <v>4187</v>
      </c>
      <c r="I17" s="88"/>
      <c r="J17" s="56" t="s">
        <v>4282</v>
      </c>
      <c r="K17" s="65">
        <v>100</v>
      </c>
      <c r="L17" s="78" t="s">
        <v>4283</v>
      </c>
    </row>
    <row r="18" ht="51.75" customHeight="1" spans="1:12">
      <c r="A18" s="39" t="s">
        <v>316</v>
      </c>
      <c r="B18" s="80"/>
      <c r="C18" s="76"/>
      <c r="D18" s="56" t="s">
        <v>2122</v>
      </c>
      <c r="E18" s="65">
        <v>45</v>
      </c>
      <c r="F18" s="78" t="s">
        <v>4284</v>
      </c>
      <c r="H18" s="54"/>
      <c r="I18" s="88"/>
      <c r="J18" s="56" t="s">
        <v>4285</v>
      </c>
      <c r="K18" s="65">
        <v>119</v>
      </c>
      <c r="L18" s="78" t="s">
        <v>4286</v>
      </c>
    </row>
    <row r="19" ht="51.75" customHeight="1" spans="1:12">
      <c r="A19" s="36" t="s">
        <v>329</v>
      </c>
      <c r="B19" s="80"/>
      <c r="C19" s="76"/>
      <c r="D19" s="73" t="s">
        <v>2087</v>
      </c>
      <c r="E19" s="65">
        <v>44</v>
      </c>
      <c r="F19" s="78" t="s">
        <v>4287</v>
      </c>
      <c r="H19" s="54"/>
      <c r="I19" s="87"/>
      <c r="J19" s="56" t="s">
        <v>4288</v>
      </c>
      <c r="K19" s="65">
        <v>160</v>
      </c>
      <c r="L19" s="78" t="s">
        <v>4289</v>
      </c>
    </row>
    <row r="20" ht="51.75" customHeight="1" spans="1:12">
      <c r="A20" s="36" t="s">
        <v>336</v>
      </c>
      <c r="B20" s="80"/>
      <c r="C20" s="76"/>
      <c r="D20" s="56" t="s">
        <v>2104</v>
      </c>
      <c r="E20" s="65">
        <v>49</v>
      </c>
      <c r="F20" s="78" t="s">
        <v>4290</v>
      </c>
      <c r="H20" s="50"/>
      <c r="I20" s="89"/>
      <c r="J20" s="89"/>
      <c r="K20" s="89"/>
      <c r="L20" s="89"/>
    </row>
    <row r="21" ht="51.75" customHeight="1" spans="1:12">
      <c r="A21" s="36" t="s">
        <v>346</v>
      </c>
      <c r="B21" s="80"/>
      <c r="C21" s="76"/>
      <c r="D21" s="56" t="s">
        <v>2113</v>
      </c>
      <c r="E21" s="65">
        <v>54</v>
      </c>
      <c r="F21" s="78" t="s">
        <v>4291</v>
      </c>
      <c r="H21" s="54" t="s">
        <v>4292</v>
      </c>
      <c r="I21" s="72"/>
      <c r="J21" s="73" t="s">
        <v>2035</v>
      </c>
      <c r="K21" s="74">
        <v>17.5</v>
      </c>
      <c r="L21" s="75" t="s">
        <v>4293</v>
      </c>
    </row>
    <row r="22" ht="51.75" customHeight="1" spans="1:12">
      <c r="A22" s="36" t="s">
        <v>354</v>
      </c>
      <c r="B22" s="80"/>
      <c r="C22" s="76"/>
      <c r="D22" s="56" t="s">
        <v>2083</v>
      </c>
      <c r="E22" s="65">
        <v>63</v>
      </c>
      <c r="F22" s="78" t="s">
        <v>4294</v>
      </c>
      <c r="H22" s="49"/>
      <c r="I22" s="76"/>
      <c r="J22" s="56" t="s">
        <v>2029</v>
      </c>
      <c r="K22" s="65">
        <v>25</v>
      </c>
      <c r="L22" s="78" t="s">
        <v>4295</v>
      </c>
    </row>
    <row r="23" ht="51.75" customHeight="1" spans="1:12">
      <c r="A23" s="39"/>
      <c r="B23" s="80"/>
      <c r="C23" s="76"/>
      <c r="D23" s="56" t="s">
        <v>2078</v>
      </c>
      <c r="E23" s="81">
        <v>60</v>
      </c>
      <c r="F23" s="78" t="s">
        <v>4296</v>
      </c>
      <c r="H23" s="49"/>
      <c r="I23" s="76"/>
      <c r="J23" s="56" t="s">
        <v>2039</v>
      </c>
      <c r="K23" s="65">
        <v>24.5</v>
      </c>
      <c r="L23" s="78" t="s">
        <v>4297</v>
      </c>
    </row>
    <row r="24" ht="51.75" customHeight="1" spans="2:12">
      <c r="B24" s="80"/>
      <c r="C24" s="76"/>
      <c r="D24" s="56" t="s">
        <v>2099</v>
      </c>
      <c r="E24" s="81">
        <v>61</v>
      </c>
      <c r="F24" s="78" t="s">
        <v>4296</v>
      </c>
      <c r="H24" s="49"/>
      <c r="I24" s="76"/>
      <c r="J24" s="56" t="s">
        <v>2032</v>
      </c>
      <c r="K24" s="65">
        <v>33</v>
      </c>
      <c r="L24" s="78" t="s">
        <v>4298</v>
      </c>
    </row>
    <row r="25" ht="51.75" customHeight="1" spans="2:12">
      <c r="B25" s="80"/>
      <c r="C25" s="76"/>
      <c r="D25" s="56" t="s">
        <v>2109</v>
      </c>
      <c r="E25" s="65">
        <v>76</v>
      </c>
      <c r="F25" s="78" t="s">
        <v>4299</v>
      </c>
      <c r="H25" s="49"/>
      <c r="I25" s="64"/>
      <c r="J25" s="77" t="s">
        <v>4300</v>
      </c>
      <c r="K25" s="65">
        <v>28</v>
      </c>
      <c r="L25" s="78" t="s">
        <v>4301</v>
      </c>
    </row>
    <row r="26" ht="51.75" customHeight="1" spans="2:12">
      <c r="B26" s="82"/>
      <c r="C26" s="83"/>
      <c r="D26" s="83"/>
      <c r="E26" s="83"/>
      <c r="F26" s="83"/>
      <c r="H26" s="49"/>
      <c r="I26" s="64"/>
      <c r="J26" s="77" t="s">
        <v>4302</v>
      </c>
      <c r="K26" s="65">
        <v>42</v>
      </c>
      <c r="L26" s="78" t="s">
        <v>4303</v>
      </c>
    </row>
    <row r="27" ht="51.75" customHeight="1" spans="2:12">
      <c r="B27" s="71" t="s">
        <v>4304</v>
      </c>
      <c r="C27" s="72"/>
      <c r="D27" s="73" t="s">
        <v>4305</v>
      </c>
      <c r="E27" s="84">
        <v>42</v>
      </c>
      <c r="F27" s="75" t="s">
        <v>4306</v>
      </c>
      <c r="H27" s="54"/>
      <c r="I27" s="79"/>
      <c r="J27" s="51"/>
      <c r="K27" s="69"/>
      <c r="L27" s="70"/>
    </row>
    <row r="28" ht="51.75" customHeight="1" spans="2:12">
      <c r="B28" s="71"/>
      <c r="C28" s="72"/>
      <c r="D28" s="73" t="s">
        <v>4307</v>
      </c>
      <c r="E28" s="85">
        <v>41</v>
      </c>
      <c r="F28" s="75" t="s">
        <v>4308</v>
      </c>
      <c r="H28" s="49"/>
      <c r="I28" s="72"/>
      <c r="J28" s="73" t="s">
        <v>4309</v>
      </c>
      <c r="K28" s="74">
        <v>65</v>
      </c>
      <c r="L28" s="75" t="s">
        <v>4310</v>
      </c>
    </row>
    <row r="29" ht="51.75" customHeight="1" spans="2:12">
      <c r="B29" s="71"/>
      <c r="C29" s="76"/>
      <c r="D29" s="56" t="s">
        <v>4311</v>
      </c>
      <c r="E29" s="74">
        <v>32</v>
      </c>
      <c r="F29" s="78" t="s">
        <v>4312</v>
      </c>
      <c r="H29" s="83"/>
      <c r="I29" s="83"/>
      <c r="J29" s="83"/>
      <c r="K29" s="83"/>
      <c r="L29" s="83"/>
    </row>
    <row r="30" ht="51.75" customHeight="1" spans="2:12">
      <c r="B30" s="83"/>
      <c r="C30" s="83"/>
      <c r="D30" s="83"/>
      <c r="E30" s="83"/>
      <c r="F30" s="83"/>
      <c r="H30" s="54" t="s">
        <v>4313</v>
      </c>
      <c r="I30" s="72"/>
      <c r="J30" s="90" t="s">
        <v>2052</v>
      </c>
      <c r="K30" s="85">
        <v>36</v>
      </c>
      <c r="L30" s="75" t="s">
        <v>4314</v>
      </c>
    </row>
    <row r="31" ht="40.5" spans="2:12">
      <c r="B31" s="71" t="s">
        <v>2143</v>
      </c>
      <c r="C31" s="72"/>
      <c r="D31" s="73" t="s">
        <v>2160</v>
      </c>
      <c r="E31" s="74">
        <v>17.5</v>
      </c>
      <c r="F31" s="75" t="s">
        <v>4315</v>
      </c>
      <c r="H31" s="54"/>
      <c r="I31" s="76"/>
      <c r="J31" s="56" t="s">
        <v>2049</v>
      </c>
      <c r="K31" s="91">
        <v>76</v>
      </c>
      <c r="L31" s="78" t="s">
        <v>4316</v>
      </c>
    </row>
    <row r="32" ht="40.5" spans="2:12">
      <c r="B32" s="71"/>
      <c r="C32" s="76"/>
      <c r="D32" s="77" t="s">
        <v>4317</v>
      </c>
      <c r="E32" s="65">
        <v>20</v>
      </c>
      <c r="F32" s="78" t="s">
        <v>4318</v>
      </c>
      <c r="H32" s="54"/>
      <c r="I32" s="76"/>
      <c r="J32" s="56" t="s">
        <v>2042</v>
      </c>
      <c r="K32" s="65">
        <v>55</v>
      </c>
      <c r="L32" s="78" t="s">
        <v>4319</v>
      </c>
    </row>
    <row r="33" ht="40.5" spans="2:12">
      <c r="B33" s="71"/>
      <c r="C33" s="76"/>
      <c r="D33" s="56" t="s">
        <v>2154</v>
      </c>
      <c r="E33" s="65">
        <v>17.5</v>
      </c>
      <c r="F33" s="78" t="s">
        <v>4320</v>
      </c>
      <c r="H33" s="54"/>
      <c r="I33" s="76"/>
      <c r="J33" s="56" t="s">
        <v>2046</v>
      </c>
      <c r="K33" s="65">
        <v>98</v>
      </c>
      <c r="L33" s="78" t="s">
        <v>4321</v>
      </c>
    </row>
    <row r="34" ht="40.5" spans="2:12">
      <c r="B34" s="71"/>
      <c r="C34" s="76"/>
      <c r="D34" s="56" t="s">
        <v>2149</v>
      </c>
      <c r="E34" s="86">
        <v>15</v>
      </c>
      <c r="F34" s="78" t="s">
        <v>4322</v>
      </c>
      <c r="H34" s="83"/>
      <c r="I34" s="83"/>
      <c r="J34" s="83"/>
      <c r="K34" s="83"/>
      <c r="L34" s="83"/>
    </row>
    <row r="35" ht="18.75" spans="2:12">
      <c r="B35" s="71"/>
      <c r="C35" s="76"/>
      <c r="D35" s="56" t="s">
        <v>2170</v>
      </c>
      <c r="E35" s="65">
        <v>29</v>
      </c>
      <c r="F35" s="78" t="s">
        <v>4323</v>
      </c>
      <c r="H35" s="54" t="s">
        <v>4324</v>
      </c>
      <c r="I35" s="72"/>
      <c r="J35" s="73" t="s">
        <v>2017</v>
      </c>
      <c r="K35" s="74">
        <v>79</v>
      </c>
      <c r="L35" s="75" t="s">
        <v>4325</v>
      </c>
    </row>
    <row r="36" ht="27.75" spans="2:12">
      <c r="B36" s="71"/>
      <c r="C36" s="76"/>
      <c r="D36" s="56" t="s">
        <v>2165</v>
      </c>
      <c r="E36" s="65">
        <v>23</v>
      </c>
      <c r="F36" s="78" t="s">
        <v>4323</v>
      </c>
      <c r="H36" s="54"/>
      <c r="I36" s="88"/>
      <c r="J36" s="77" t="s">
        <v>4326</v>
      </c>
      <c r="K36" s="65">
        <v>110</v>
      </c>
      <c r="L36" s="78" t="s">
        <v>4327</v>
      </c>
    </row>
    <row r="37" ht="27.75" spans="2:12">
      <c r="B37" s="71"/>
      <c r="C37" s="76"/>
      <c r="D37" s="56" t="s">
        <v>4328</v>
      </c>
      <c r="E37" s="65">
        <v>32</v>
      </c>
      <c r="F37" s="78" t="s">
        <v>4329</v>
      </c>
      <c r="H37" s="54"/>
      <c r="I37" s="62"/>
      <c r="J37" s="77" t="s">
        <v>4330</v>
      </c>
      <c r="K37" s="65">
        <v>140</v>
      </c>
      <c r="L37" s="78" t="s">
        <v>4331</v>
      </c>
    </row>
    <row r="38" ht="37.5" spans="2:12">
      <c r="B38" s="71"/>
      <c r="C38" s="76"/>
      <c r="D38" s="77" t="s">
        <v>4332</v>
      </c>
      <c r="E38" s="65">
        <v>42</v>
      </c>
      <c r="F38" s="78" t="s">
        <v>4329</v>
      </c>
      <c r="H38" s="54"/>
      <c r="I38" s="76"/>
      <c r="J38" s="56" t="s">
        <v>2014</v>
      </c>
      <c r="K38" s="65">
        <v>115</v>
      </c>
      <c r="L38" s="78" t="s">
        <v>4333</v>
      </c>
    </row>
    <row r="39" ht="27" spans="8:12">
      <c r="H39" s="54"/>
      <c r="I39" s="76"/>
      <c r="J39" s="56" t="s">
        <v>2009</v>
      </c>
      <c r="K39" s="65">
        <v>150</v>
      </c>
      <c r="L39" s="78" t="s">
        <v>4334</v>
      </c>
    </row>
    <row r="40" spans="8:12">
      <c r="H40" s="83"/>
      <c r="I40" s="83"/>
      <c r="J40" s="33" t="s">
        <v>4335</v>
      </c>
      <c r="K40" s="33">
        <v>150</v>
      </c>
      <c r="L40" s="83"/>
    </row>
    <row r="41" ht="27.75" spans="8:12">
      <c r="H41" s="54" t="s">
        <v>4336</v>
      </c>
      <c r="I41" s="92"/>
      <c r="J41" s="90" t="s">
        <v>4337</v>
      </c>
      <c r="K41" s="74">
        <v>200</v>
      </c>
      <c r="L41" s="75" t="s">
        <v>4338</v>
      </c>
    </row>
    <row r="42" ht="27.75" spans="8:12">
      <c r="H42" s="54"/>
      <c r="I42" s="76"/>
      <c r="J42" s="77" t="s">
        <v>4339</v>
      </c>
      <c r="K42" s="65">
        <v>250</v>
      </c>
      <c r="L42" s="78" t="s">
        <v>4340</v>
      </c>
    </row>
    <row r="43" ht="27" spans="8:12">
      <c r="H43" s="54"/>
      <c r="I43" s="76"/>
      <c r="J43" s="56" t="s">
        <v>2005</v>
      </c>
      <c r="K43" s="65">
        <v>220</v>
      </c>
      <c r="L43" s="78" t="s">
        <v>4341</v>
      </c>
    </row>
    <row r="44" ht="27" spans="8:12">
      <c r="H44" s="54"/>
      <c r="I44" s="76"/>
      <c r="J44" s="56" t="s">
        <v>1998</v>
      </c>
      <c r="K44" s="65">
        <v>298</v>
      </c>
      <c r="L44" s="78" t="s">
        <v>4342</v>
      </c>
    </row>
  </sheetData>
  <mergeCells count="30">
    <mergeCell ref="B1:F1"/>
    <mergeCell ref="H1:L1"/>
    <mergeCell ref="B3:B11"/>
    <mergeCell ref="B16:B23"/>
    <mergeCell ref="B27:B29"/>
    <mergeCell ref="B31:B37"/>
    <mergeCell ref="C3:C4"/>
    <mergeCell ref="C5:C6"/>
    <mergeCell ref="C7:C8"/>
    <mergeCell ref="C9:C10"/>
    <mergeCell ref="D3:D4"/>
    <mergeCell ref="D5:D6"/>
    <mergeCell ref="D7:D8"/>
    <mergeCell ref="D9:D10"/>
    <mergeCell ref="E3:E4"/>
    <mergeCell ref="E5:E6"/>
    <mergeCell ref="E7:E8"/>
    <mergeCell ref="E9:E10"/>
    <mergeCell ref="F3:F4"/>
    <mergeCell ref="F5:F6"/>
    <mergeCell ref="F7:F8"/>
    <mergeCell ref="F9:F10"/>
    <mergeCell ref="H3:H10"/>
    <mergeCell ref="H12:H15"/>
    <mergeCell ref="H17:H19"/>
    <mergeCell ref="H21:H25"/>
    <mergeCell ref="H27:H28"/>
    <mergeCell ref="H30:H33"/>
    <mergeCell ref="H35:H39"/>
    <mergeCell ref="H41:H44"/>
  </mergeCells>
  <hyperlinks>
    <hyperlink ref="A2" location="三大件!A1" display="返回三大件"/>
    <hyperlink ref="A3" location="活动促销!A1" display="活动促销"/>
    <hyperlink ref="A4" location="DIY电脑配置!A1" display="电脑配置"/>
    <hyperlink ref="A5" location="'品牌机 联想苹果'!A1" display="联想 苹果"/>
    <hyperlink ref="A7" location="主板!A1" display="主板"/>
    <hyperlink ref="A8" location="显卡!A1" display="显卡"/>
    <hyperlink ref="A9" location="机箱电源!A1" display="机箱 电源"/>
    <hyperlink ref="A10" location="'显示器 一体机'!A1" display="显示器"/>
    <hyperlink ref="A11" location="存储卡!A1" display="优盘存储卡"/>
    <hyperlink ref="A12" location="键盘鼠标!A1" display="键盘 "/>
    <hyperlink ref="A22" location="质保条例!A1" display="质保条例"/>
    <hyperlink ref="A21" location="投影仪!A1" display="投影仪"/>
    <hyperlink ref="A20" location="迅捷网络!A1" display="迅捷 网络产品"/>
    <hyperlink ref="A19" location="TP网络!A1" display="TP 网络产品"/>
    <hyperlink ref="A16" location="打印机!A1" display="打印机"/>
    <hyperlink ref="A6" location="dell品牌机!A1" display="DELL品牌机"/>
  </hyperlinks>
  <pageMargins left="0.699305555555556" right="0.699305555555556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97"/>
  <sheetViews>
    <sheetView zoomScale="84" zoomScaleNormal="84" workbookViewId="0">
      <selection activeCell="A2" sqref="A2"/>
    </sheetView>
  </sheetViews>
  <sheetFormatPr defaultColWidth="9" defaultRowHeight="22.5"/>
  <cols>
    <col min="1" max="1" width="21.375" style="2501" customWidth="1"/>
    <col min="2" max="2" width="27.875" customWidth="1"/>
    <col min="4" max="5" width="23.5" customWidth="1"/>
    <col min="6" max="6" width="10.875" customWidth="1"/>
    <col min="7" max="7" width="3.25" customWidth="1"/>
    <col min="8" max="8" width="25.875" style="617" customWidth="1"/>
    <col min="9" max="9" width="10.375" customWidth="1"/>
    <col min="10" max="10" width="30.375" customWidth="1"/>
    <col min="11" max="11" width="10.375" customWidth="1"/>
    <col min="12" max="12" width="10.25" customWidth="1"/>
    <col min="13" max="13" width="1.875" customWidth="1"/>
    <col min="14" max="14" width="28.375" customWidth="1"/>
    <col min="15" max="15" width="9.125" customWidth="1"/>
    <col min="16" max="16" width="23.625" customWidth="1"/>
    <col min="17" max="17" width="17.5" customWidth="1"/>
    <col min="18" max="18" width="7.875" customWidth="1"/>
    <col min="19" max="19" width="1" customWidth="1"/>
    <col min="20" max="20" width="28" customWidth="1"/>
    <col min="21" max="21" width="11.125" customWidth="1"/>
    <col min="22" max="23" width="31.125" customWidth="1"/>
    <col min="24" max="24" width="12.5" customWidth="1"/>
    <col min="25" max="25" width="28.25" customWidth="1"/>
    <col min="26" max="26" width="1.875" customWidth="1"/>
    <col min="27" max="27" width="21" customWidth="1"/>
    <col min="28" max="28" width="1" customWidth="1"/>
    <col min="29" max="29" width="11.875" customWidth="1"/>
    <col min="30" max="30" width="27.25" customWidth="1"/>
    <col min="31" max="31" width="1.375" customWidth="1"/>
    <col min="33" max="33" width="2.375" customWidth="1"/>
    <col min="35" max="35" width="1" customWidth="1"/>
    <col min="36" max="36" width="18.25" customWidth="1"/>
    <col min="37" max="37" width="30.75" customWidth="1"/>
    <col min="38" max="38" width="2" customWidth="1"/>
    <col min="39" max="39" width="22.375" customWidth="1"/>
    <col min="40" max="40" width="1.125" customWidth="1"/>
    <col min="41" max="41" width="14.125" customWidth="1"/>
    <col min="42" max="42" width="27.375" customWidth="1"/>
    <col min="43" max="43" width="0.875" customWidth="1"/>
  </cols>
  <sheetData>
    <row r="1" ht="39.75" customHeight="1" spans="3:16">
      <c r="C1" s="2502" t="s">
        <v>121</v>
      </c>
      <c r="D1" s="2502"/>
      <c r="E1" s="2502"/>
      <c r="F1" s="2502"/>
      <c r="G1" s="2502"/>
      <c r="H1" s="2502"/>
      <c r="I1" s="2502"/>
      <c r="J1" s="2502"/>
      <c r="K1" s="2502"/>
      <c r="P1" t="s">
        <v>122</v>
      </c>
    </row>
    <row r="2" ht="33" customHeight="1" spans="1:24">
      <c r="A2" s="34" t="s">
        <v>123</v>
      </c>
      <c r="B2" s="2503"/>
      <c r="C2" s="2504" t="s">
        <v>124</v>
      </c>
      <c r="D2" s="2504"/>
      <c r="E2" s="2504"/>
      <c r="F2" s="2505" t="s">
        <v>125</v>
      </c>
      <c r="G2" s="2506"/>
      <c r="H2" s="2507" t="s">
        <v>126</v>
      </c>
      <c r="I2" s="2587" t="s">
        <v>127</v>
      </c>
      <c r="J2" s="2587"/>
      <c r="K2" s="2587"/>
      <c r="L2" s="2588"/>
      <c r="M2" s="2589"/>
      <c r="N2" s="2507" t="s">
        <v>128</v>
      </c>
      <c r="O2" s="2590" t="s">
        <v>129</v>
      </c>
      <c r="P2" s="2590"/>
      <c r="Q2" s="2590"/>
      <c r="R2" s="2506"/>
      <c r="S2" s="2631"/>
      <c r="T2" s="2507"/>
      <c r="U2" s="2587" t="s">
        <v>130</v>
      </c>
      <c r="V2" s="2587"/>
      <c r="W2" s="2587"/>
      <c r="X2" s="2588"/>
    </row>
    <row r="3" ht="23.1" customHeight="1" spans="1:24">
      <c r="A3" s="291" t="s">
        <v>131</v>
      </c>
      <c r="B3" s="2508"/>
      <c r="C3" s="2509" t="s">
        <v>132</v>
      </c>
      <c r="D3" s="2510" t="s">
        <v>133</v>
      </c>
      <c r="E3" s="2510"/>
      <c r="F3" s="2510" t="s">
        <v>134</v>
      </c>
      <c r="G3" s="2511"/>
      <c r="H3" s="2512"/>
      <c r="I3" s="2591" t="s">
        <v>135</v>
      </c>
      <c r="J3" s="2591"/>
      <c r="K3" s="2591"/>
      <c r="L3" s="2592" t="s">
        <v>125</v>
      </c>
      <c r="M3" s="2593"/>
      <c r="N3" s="2553"/>
      <c r="O3" s="2594" t="s">
        <v>136</v>
      </c>
      <c r="P3" s="2594"/>
      <c r="Q3" s="2594"/>
      <c r="R3" s="2533" t="s">
        <v>125</v>
      </c>
      <c r="S3" s="2593"/>
      <c r="T3" s="2632"/>
      <c r="U3" s="2623" t="s">
        <v>137</v>
      </c>
      <c r="V3" s="2623"/>
      <c r="W3" s="2623"/>
      <c r="X3" s="2533" t="s">
        <v>125</v>
      </c>
    </row>
    <row r="4" ht="23.1" customHeight="1" spans="1:24">
      <c r="A4" s="291" t="s">
        <v>138</v>
      </c>
      <c r="B4" s="2508"/>
      <c r="C4" s="2509" t="s">
        <v>139</v>
      </c>
      <c r="D4" s="2513" t="s">
        <v>140</v>
      </c>
      <c r="E4" s="2514" t="s">
        <v>141</v>
      </c>
      <c r="F4" s="2510" t="str">
        <f>三大件!D8</f>
        <v>999/980</v>
      </c>
      <c r="G4" s="2515"/>
      <c r="H4" s="2516"/>
      <c r="I4" s="2595" t="s">
        <v>132</v>
      </c>
      <c r="J4" s="2595" t="s">
        <v>133</v>
      </c>
      <c r="K4" s="2596"/>
      <c r="L4" s="2596" t="s">
        <v>134</v>
      </c>
      <c r="M4" s="2597"/>
      <c r="N4" s="2521"/>
      <c r="O4" s="2598" t="s">
        <v>132</v>
      </c>
      <c r="P4" s="2598" t="s">
        <v>133</v>
      </c>
      <c r="Q4" s="2616"/>
      <c r="R4" s="2616" t="s">
        <v>134</v>
      </c>
      <c r="S4" s="2597"/>
      <c r="T4" s="2633"/>
      <c r="U4" s="2619" t="s">
        <v>132</v>
      </c>
      <c r="V4" s="2598" t="s">
        <v>133</v>
      </c>
      <c r="W4" s="2616"/>
      <c r="X4" s="2616" t="s">
        <v>134</v>
      </c>
    </row>
    <row r="5" ht="23.1" customHeight="1" spans="1:24">
      <c r="A5" s="298"/>
      <c r="B5" s="2508"/>
      <c r="C5" s="2509" t="s">
        <v>142</v>
      </c>
      <c r="D5" s="2513" t="s">
        <v>143</v>
      </c>
      <c r="E5" s="2514" t="s">
        <v>144</v>
      </c>
      <c r="F5" s="2510">
        <f>主板!D55</f>
        <v>370</v>
      </c>
      <c r="G5" s="2515"/>
      <c r="H5" s="2516"/>
      <c r="I5" s="2595" t="s">
        <v>139</v>
      </c>
      <c r="J5" s="2599" t="s">
        <v>145</v>
      </c>
      <c r="K5" s="2600" t="s">
        <v>146</v>
      </c>
      <c r="L5" s="2596">
        <v>3299</v>
      </c>
      <c r="M5" s="2597"/>
      <c r="N5" s="2521"/>
      <c r="O5" s="2598" t="s">
        <v>139</v>
      </c>
      <c r="P5" s="2601" t="s">
        <v>147</v>
      </c>
      <c r="Q5" s="2617" t="s">
        <v>148</v>
      </c>
      <c r="R5" s="2616">
        <v>400</v>
      </c>
      <c r="S5" s="2597"/>
      <c r="T5" s="2633"/>
      <c r="U5" s="2619" t="s">
        <v>139</v>
      </c>
      <c r="V5" s="2627" t="s">
        <v>149</v>
      </c>
      <c r="W5" s="2628" t="s">
        <v>150</v>
      </c>
      <c r="X5" s="2616">
        <v>6450</v>
      </c>
    </row>
    <row r="6" ht="23.1" customHeight="1" spans="1:24">
      <c r="A6" s="302" t="s">
        <v>151</v>
      </c>
      <c r="B6" s="2517"/>
      <c r="C6" s="2509" t="s">
        <v>152</v>
      </c>
      <c r="D6" s="2513" t="s">
        <v>153</v>
      </c>
      <c r="E6" s="2514" t="s">
        <v>154</v>
      </c>
      <c r="F6" s="2510">
        <f>三大件!I5</f>
        <v>370</v>
      </c>
      <c r="G6" s="2515"/>
      <c r="H6" s="2516"/>
      <c r="I6" s="2595" t="s">
        <v>155</v>
      </c>
      <c r="J6" s="2602" t="s">
        <v>156</v>
      </c>
      <c r="K6" s="2603" t="s">
        <v>157</v>
      </c>
      <c r="L6" s="2596">
        <v>260</v>
      </c>
      <c r="M6" s="2597"/>
      <c r="N6" s="2521"/>
      <c r="O6" s="2598" t="s">
        <v>142</v>
      </c>
      <c r="P6" s="2601" t="s">
        <v>158</v>
      </c>
      <c r="Q6" s="2617" t="s">
        <v>144</v>
      </c>
      <c r="R6" s="2616">
        <v>299</v>
      </c>
      <c r="S6" s="2597"/>
      <c r="T6" s="2633"/>
      <c r="U6" s="2619" t="s">
        <v>159</v>
      </c>
      <c r="V6" s="2601" t="s">
        <v>160</v>
      </c>
      <c r="W6" s="2617"/>
      <c r="X6" s="2616" t="s">
        <v>161</v>
      </c>
    </row>
    <row r="7" ht="23.1" customHeight="1" spans="1:24">
      <c r="A7" s="298"/>
      <c r="B7" s="2517"/>
      <c r="C7" s="2509" t="s">
        <v>162</v>
      </c>
      <c r="D7" s="2513" t="s">
        <v>163</v>
      </c>
      <c r="E7" s="2514"/>
      <c r="F7" s="2510">
        <f>三大件!Q27</f>
        <v>220</v>
      </c>
      <c r="G7" s="2515"/>
      <c r="H7" s="2516"/>
      <c r="I7" s="2595" t="s">
        <v>142</v>
      </c>
      <c r="J7" s="2602" t="s">
        <v>164</v>
      </c>
      <c r="K7" s="2603" t="s">
        <v>165</v>
      </c>
      <c r="L7" s="2596">
        <v>1230</v>
      </c>
      <c r="M7" s="2597"/>
      <c r="N7" s="2521"/>
      <c r="O7" s="2598" t="s">
        <v>152</v>
      </c>
      <c r="P7" s="2601" t="s">
        <v>166</v>
      </c>
      <c r="Q7" s="2617"/>
      <c r="R7" s="2616">
        <v>238</v>
      </c>
      <c r="S7" s="2597"/>
      <c r="T7" s="2633"/>
      <c r="U7" s="2619" t="s">
        <v>142</v>
      </c>
      <c r="V7" s="2601" t="s">
        <v>167</v>
      </c>
      <c r="W7" s="2617" t="s">
        <v>168</v>
      </c>
      <c r="X7" s="2616">
        <v>2250</v>
      </c>
    </row>
    <row r="8" ht="26.1" customHeight="1" spans="1:24">
      <c r="A8" s="291" t="s">
        <v>169</v>
      </c>
      <c r="B8" s="2517"/>
      <c r="C8" s="2509" t="s">
        <v>170</v>
      </c>
      <c r="D8" s="2518"/>
      <c r="E8" s="2514"/>
      <c r="F8" s="2510"/>
      <c r="G8" s="2515"/>
      <c r="H8" s="2516"/>
      <c r="I8" s="2595" t="s">
        <v>152</v>
      </c>
      <c r="J8" s="2602" t="s">
        <v>171</v>
      </c>
      <c r="K8" s="2603" t="s">
        <v>172</v>
      </c>
      <c r="L8" s="2596">
        <v>1400</v>
      </c>
      <c r="M8" s="2597"/>
      <c r="N8" s="2521"/>
      <c r="O8" s="2598" t="s">
        <v>173</v>
      </c>
      <c r="P8" s="2601" t="s">
        <v>174</v>
      </c>
      <c r="Q8" s="2617" t="s">
        <v>175</v>
      </c>
      <c r="R8" s="2616">
        <v>152</v>
      </c>
      <c r="S8" s="2597"/>
      <c r="T8" s="2633"/>
      <c r="U8" s="2619" t="s">
        <v>152</v>
      </c>
      <c r="V8" s="2601" t="s">
        <v>176</v>
      </c>
      <c r="W8" s="2617" t="s">
        <v>177</v>
      </c>
      <c r="X8" s="2616">
        <v>2980</v>
      </c>
    </row>
    <row r="9" ht="23.1" customHeight="1" spans="1:24">
      <c r="A9" s="298"/>
      <c r="B9" s="2517"/>
      <c r="C9" s="2509" t="s">
        <v>108</v>
      </c>
      <c r="D9" s="2519" t="s">
        <v>178</v>
      </c>
      <c r="E9" s="2514" t="s">
        <v>3</v>
      </c>
      <c r="F9" s="2510" t="str">
        <f>显卡!C12</f>
        <v>990</v>
      </c>
      <c r="G9" s="2515"/>
      <c r="H9" s="2516"/>
      <c r="I9" s="2595" t="s">
        <v>173</v>
      </c>
      <c r="J9" s="2602" t="s">
        <v>179</v>
      </c>
      <c r="K9" s="2603"/>
      <c r="L9" s="2596" t="s">
        <v>180</v>
      </c>
      <c r="M9" s="2597"/>
      <c r="N9" s="2604"/>
      <c r="O9" s="2598" t="s">
        <v>181</v>
      </c>
      <c r="P9" s="2601" t="s">
        <v>182</v>
      </c>
      <c r="Q9" s="2617"/>
      <c r="R9" s="2616">
        <v>65</v>
      </c>
      <c r="S9" s="2597"/>
      <c r="T9" s="2633"/>
      <c r="U9" s="2619" t="s">
        <v>183</v>
      </c>
      <c r="V9" s="2601" t="s">
        <v>184</v>
      </c>
      <c r="W9" s="2617"/>
      <c r="X9" s="2616">
        <v>595</v>
      </c>
    </row>
    <row r="10" ht="23.1" customHeight="1" spans="1:24">
      <c r="A10" s="291" t="s">
        <v>106</v>
      </c>
      <c r="B10" s="2517"/>
      <c r="C10" s="2509" t="s">
        <v>185</v>
      </c>
      <c r="D10" s="2518" t="s">
        <v>186</v>
      </c>
      <c r="E10" s="2514" t="s">
        <v>3</v>
      </c>
      <c r="F10" s="2510">
        <v>80</v>
      </c>
      <c r="G10" s="2515"/>
      <c r="H10" s="2516"/>
      <c r="I10" s="2595" t="s">
        <v>162</v>
      </c>
      <c r="J10" s="2602" t="s">
        <v>187</v>
      </c>
      <c r="K10" s="2603" t="s">
        <v>188</v>
      </c>
      <c r="L10" s="2596">
        <v>380</v>
      </c>
      <c r="M10" s="2597"/>
      <c r="N10" s="2605" t="s">
        <v>189</v>
      </c>
      <c r="O10" s="2598" t="s">
        <v>190</v>
      </c>
      <c r="P10" s="2601" t="s">
        <v>191</v>
      </c>
      <c r="Q10" s="2617"/>
      <c r="R10" s="2616">
        <v>75</v>
      </c>
      <c r="S10" s="2597"/>
      <c r="T10" s="2633"/>
      <c r="U10" s="2619" t="s">
        <v>162</v>
      </c>
      <c r="V10" s="2601" t="s">
        <v>192</v>
      </c>
      <c r="W10" s="2617" t="s">
        <v>193</v>
      </c>
      <c r="X10" s="2616">
        <v>150</v>
      </c>
    </row>
    <row r="11" ht="23.1" customHeight="1" spans="1:24">
      <c r="A11" s="298"/>
      <c r="B11" s="2517"/>
      <c r="C11" s="2509" t="s">
        <v>194</v>
      </c>
      <c r="D11" s="2513" t="s">
        <v>195</v>
      </c>
      <c r="E11" s="2514" t="s">
        <v>196</v>
      </c>
      <c r="F11" s="2510">
        <v>130</v>
      </c>
      <c r="G11" s="2515"/>
      <c r="H11" s="2516"/>
      <c r="I11" s="2595" t="s">
        <v>170</v>
      </c>
      <c r="J11" s="2602" t="s">
        <v>197</v>
      </c>
      <c r="K11" s="2603"/>
      <c r="L11" s="2596">
        <v>369</v>
      </c>
      <c r="M11" s="2597"/>
      <c r="N11" s="2605" t="s">
        <v>198</v>
      </c>
      <c r="O11" s="2598" t="s">
        <v>199</v>
      </c>
      <c r="P11" s="2601" t="s">
        <v>200</v>
      </c>
      <c r="Q11" s="2617" t="s">
        <v>3</v>
      </c>
      <c r="R11" s="2616">
        <v>440</v>
      </c>
      <c r="S11" s="2597"/>
      <c r="T11" s="2633"/>
      <c r="U11" s="2619" t="s">
        <v>170</v>
      </c>
      <c r="V11" s="2601" t="s">
        <v>197</v>
      </c>
      <c r="W11" s="2617" t="s">
        <v>201</v>
      </c>
      <c r="X11" s="2616">
        <v>369</v>
      </c>
    </row>
    <row r="12" ht="23.1" customHeight="1" spans="1:24">
      <c r="A12" s="291" t="s">
        <v>108</v>
      </c>
      <c r="B12" s="2517"/>
      <c r="C12" s="2509" t="s">
        <v>199</v>
      </c>
      <c r="D12" s="2513" t="s">
        <v>202</v>
      </c>
      <c r="E12" s="2514" t="s">
        <v>203</v>
      </c>
      <c r="F12" s="2510">
        <v>630</v>
      </c>
      <c r="G12" s="2515"/>
      <c r="H12" s="2516"/>
      <c r="I12" s="2595" t="s">
        <v>108</v>
      </c>
      <c r="J12" s="2602" t="s">
        <v>204</v>
      </c>
      <c r="K12" s="2603"/>
      <c r="L12" s="2596">
        <v>5999</v>
      </c>
      <c r="M12" s="2597"/>
      <c r="N12" s="2606" t="s">
        <v>205</v>
      </c>
      <c r="O12" s="2598" t="s">
        <v>206</v>
      </c>
      <c r="P12" s="2601" t="s">
        <v>207</v>
      </c>
      <c r="Q12" s="2617"/>
      <c r="R12" s="2616">
        <v>30</v>
      </c>
      <c r="S12" s="2597"/>
      <c r="T12" s="2634" t="s">
        <v>208</v>
      </c>
      <c r="U12" s="2619" t="s">
        <v>108</v>
      </c>
      <c r="V12" s="2601" t="s">
        <v>209</v>
      </c>
      <c r="W12" s="2617"/>
      <c r="X12" s="2616">
        <v>5400</v>
      </c>
    </row>
    <row r="13" ht="26.1" customHeight="1" spans="1:24">
      <c r="A13" s="298"/>
      <c r="B13" s="2517"/>
      <c r="C13" s="2509" t="s">
        <v>210</v>
      </c>
      <c r="D13" s="2513" t="s">
        <v>211</v>
      </c>
      <c r="E13" s="2514"/>
      <c r="F13" s="2510">
        <v>59</v>
      </c>
      <c r="G13" s="2520"/>
      <c r="H13" s="2521"/>
      <c r="I13" s="2595" t="s">
        <v>181</v>
      </c>
      <c r="J13" s="2602" t="s">
        <v>212</v>
      </c>
      <c r="K13" s="2603" t="s">
        <v>213</v>
      </c>
      <c r="L13" s="2596">
        <v>180</v>
      </c>
      <c r="M13" s="2597"/>
      <c r="N13" s="2607" t="s">
        <v>214</v>
      </c>
      <c r="O13" s="2546" t="s">
        <v>215</v>
      </c>
      <c r="P13" s="2547" t="s">
        <v>216</v>
      </c>
      <c r="Q13" s="2547"/>
      <c r="R13" s="2548">
        <f>SUM(R5:R12)</f>
        <v>1699</v>
      </c>
      <c r="S13" s="2635"/>
      <c r="T13" s="2634"/>
      <c r="U13" s="2619" t="s">
        <v>185</v>
      </c>
      <c r="V13" s="2601" t="s">
        <v>217</v>
      </c>
      <c r="W13" s="2617" t="s">
        <v>218</v>
      </c>
      <c r="X13" s="2616">
        <v>850</v>
      </c>
    </row>
    <row r="14" ht="23.1" customHeight="1" spans="1:24">
      <c r="A14" s="291" t="s">
        <v>219</v>
      </c>
      <c r="B14" s="2522" t="s">
        <v>220</v>
      </c>
      <c r="C14" s="2523" t="s">
        <v>215</v>
      </c>
      <c r="D14" s="2524" t="s">
        <v>3</v>
      </c>
      <c r="E14" s="2524"/>
      <c r="F14" s="2525">
        <v>4055</v>
      </c>
      <c r="G14" s="2520"/>
      <c r="H14" s="2526"/>
      <c r="I14" s="2608" t="s">
        <v>190</v>
      </c>
      <c r="J14" s="2602" t="s">
        <v>221</v>
      </c>
      <c r="K14" s="2603" t="s">
        <v>222</v>
      </c>
      <c r="L14" s="2596">
        <v>750</v>
      </c>
      <c r="M14" s="2597"/>
      <c r="N14" s="2541" t="s">
        <v>223</v>
      </c>
      <c r="O14" s="2587" t="s">
        <v>224</v>
      </c>
      <c r="P14" s="2587"/>
      <c r="Q14" s="2587"/>
      <c r="R14" s="2578" t="s">
        <v>3</v>
      </c>
      <c r="S14" s="2597"/>
      <c r="T14" s="2636" t="s">
        <v>225</v>
      </c>
      <c r="U14" s="2598" t="s">
        <v>194</v>
      </c>
      <c r="V14" s="2601" t="s">
        <v>226</v>
      </c>
      <c r="W14" s="2617" t="s">
        <v>222</v>
      </c>
      <c r="X14" s="2616" t="s">
        <v>227</v>
      </c>
    </row>
    <row r="15" ht="23.1" customHeight="1" spans="1:24">
      <c r="A15" s="298"/>
      <c r="C15" s="2502"/>
      <c r="D15" s="2502"/>
      <c r="E15" s="2502"/>
      <c r="F15" s="2502"/>
      <c r="G15" s="2520"/>
      <c r="H15" s="2526"/>
      <c r="I15" s="2608" t="s">
        <v>199</v>
      </c>
      <c r="J15" s="2602" t="s">
        <v>228</v>
      </c>
      <c r="K15" s="2603" t="s">
        <v>229</v>
      </c>
      <c r="L15" s="2596">
        <v>2950</v>
      </c>
      <c r="M15" s="2597"/>
      <c r="N15" s="2553"/>
      <c r="O15" s="2594" t="s">
        <v>230</v>
      </c>
      <c r="P15" s="2594"/>
      <c r="Q15" s="2594"/>
      <c r="R15" s="2533" t="s">
        <v>125</v>
      </c>
      <c r="S15" s="2597"/>
      <c r="T15" s="2637"/>
      <c r="U15" s="2619" t="s">
        <v>231</v>
      </c>
      <c r="V15" s="2601" t="s">
        <v>232</v>
      </c>
      <c r="W15" s="2617"/>
      <c r="X15" s="2616"/>
    </row>
    <row r="16" ht="23.1" customHeight="1" spans="1:24">
      <c r="A16" s="302" t="s">
        <v>231</v>
      </c>
      <c r="B16" s="2527" t="s">
        <v>233</v>
      </c>
      <c r="C16" s="2528" t="s">
        <v>234</v>
      </c>
      <c r="D16" s="2529"/>
      <c r="E16" s="2530"/>
      <c r="F16" s="2530"/>
      <c r="G16" s="2520"/>
      <c r="H16" s="2526"/>
      <c r="I16" s="2608" t="s">
        <v>235</v>
      </c>
      <c r="J16" s="2602" t="s">
        <v>236</v>
      </c>
      <c r="K16" s="2603" t="s">
        <v>237</v>
      </c>
      <c r="L16" s="2596">
        <v>629</v>
      </c>
      <c r="M16" s="2609"/>
      <c r="N16" s="2521"/>
      <c r="O16" s="2598" t="s">
        <v>132</v>
      </c>
      <c r="P16" s="2598" t="s">
        <v>133</v>
      </c>
      <c r="Q16" s="2616"/>
      <c r="R16" s="2616" t="s">
        <v>134</v>
      </c>
      <c r="S16" s="2610"/>
      <c r="T16" s="2561" t="s">
        <v>238</v>
      </c>
      <c r="U16" s="2564" t="s">
        <v>215</v>
      </c>
      <c r="V16" s="2547" t="s">
        <v>239</v>
      </c>
      <c r="W16" s="2547"/>
      <c r="X16" s="2548">
        <v>19044</v>
      </c>
    </row>
    <row r="17" ht="23.1" customHeight="1" spans="1:24">
      <c r="A17" s="291"/>
      <c r="B17" s="2531"/>
      <c r="C17" s="2532" t="s">
        <v>240</v>
      </c>
      <c r="D17" s="2532"/>
      <c r="E17" s="2532"/>
      <c r="F17" s="2533" t="s">
        <v>125</v>
      </c>
      <c r="G17" s="2520"/>
      <c r="H17" s="2526"/>
      <c r="I17" s="2608" t="s">
        <v>241</v>
      </c>
      <c r="J17" s="2602" t="s">
        <v>242</v>
      </c>
      <c r="K17" s="2603" t="s">
        <v>237</v>
      </c>
      <c r="L17" s="2596">
        <v>289</v>
      </c>
      <c r="M17" s="2610"/>
      <c r="N17" s="2521"/>
      <c r="O17" s="2598" t="s">
        <v>139</v>
      </c>
      <c r="P17" s="2601" t="s">
        <v>243</v>
      </c>
      <c r="Q17" s="2617" t="s">
        <v>244</v>
      </c>
      <c r="R17" s="2616">
        <v>285</v>
      </c>
      <c r="S17" s="2597"/>
      <c r="T17" s="2541" t="s">
        <v>233</v>
      </c>
      <c r="U17" s="2551"/>
      <c r="V17" s="2551"/>
      <c r="W17" s="2551"/>
      <c r="X17" s="2638"/>
    </row>
    <row r="18" ht="23.1" customHeight="1" spans="1:24">
      <c r="A18" s="302" t="s">
        <v>245</v>
      </c>
      <c r="B18" s="2534"/>
      <c r="C18" s="2535" t="s">
        <v>132</v>
      </c>
      <c r="D18" s="2536" t="s">
        <v>133</v>
      </c>
      <c r="E18" s="2537"/>
      <c r="F18" s="2537" t="s">
        <v>134</v>
      </c>
      <c r="G18" s="2520"/>
      <c r="H18" s="2526"/>
      <c r="I18" s="2608" t="s">
        <v>246</v>
      </c>
      <c r="J18" s="2602" t="s">
        <v>247</v>
      </c>
      <c r="K18" s="2603" t="s">
        <v>248</v>
      </c>
      <c r="L18" s="2596">
        <v>599</v>
      </c>
      <c r="M18" s="2610"/>
      <c r="N18" s="2521"/>
      <c r="O18" s="2598" t="s">
        <v>142</v>
      </c>
      <c r="P18" s="2601" t="s">
        <v>158</v>
      </c>
      <c r="Q18" s="2617" t="s">
        <v>144</v>
      </c>
      <c r="R18" s="2616">
        <v>299</v>
      </c>
      <c r="S18" s="2597"/>
      <c r="T18" s="2531"/>
      <c r="U18" s="2532" t="s">
        <v>249</v>
      </c>
      <c r="V18" s="2532"/>
      <c r="W18" s="2532"/>
      <c r="X18" s="2639" t="s">
        <v>125</v>
      </c>
    </row>
    <row r="19" ht="23.1" customHeight="1" spans="1:24">
      <c r="A19" s="298"/>
      <c r="B19" s="2534"/>
      <c r="C19" s="2535" t="s">
        <v>139</v>
      </c>
      <c r="D19" s="2538" t="s">
        <v>250</v>
      </c>
      <c r="E19" s="2539" t="s">
        <v>251</v>
      </c>
      <c r="F19" s="2537" t="str">
        <f>三大件!D7</f>
        <v>880/840</v>
      </c>
      <c r="G19" s="2520"/>
      <c r="H19" s="2540" t="s">
        <v>252</v>
      </c>
      <c r="I19" s="2611" t="s">
        <v>215</v>
      </c>
      <c r="J19" s="2612" t="s">
        <v>253</v>
      </c>
      <c r="K19" s="2612"/>
      <c r="L19" s="2613">
        <v>18334</v>
      </c>
      <c r="M19" s="2610"/>
      <c r="N19" s="2521"/>
      <c r="O19" s="2598" t="s">
        <v>152</v>
      </c>
      <c r="P19" s="2601" t="s">
        <v>166</v>
      </c>
      <c r="Q19" s="2617"/>
      <c r="R19" s="2616">
        <v>238</v>
      </c>
      <c r="S19" s="2597"/>
      <c r="T19" s="2534"/>
      <c r="U19" s="2535" t="s">
        <v>132</v>
      </c>
      <c r="V19" s="2536" t="s">
        <v>133</v>
      </c>
      <c r="W19" s="2537"/>
      <c r="X19" s="2537" t="s">
        <v>134</v>
      </c>
    </row>
    <row r="20" ht="23.1" customHeight="1" spans="1:24">
      <c r="A20" s="291" t="s">
        <v>254</v>
      </c>
      <c r="B20" s="2534"/>
      <c r="C20" s="2535" t="s">
        <v>142</v>
      </c>
      <c r="D20" s="2538" t="s">
        <v>255</v>
      </c>
      <c r="E20" s="2539" t="s">
        <v>144</v>
      </c>
      <c r="F20" s="2537">
        <v>315</v>
      </c>
      <c r="G20" s="2515"/>
      <c r="H20" s="2541" t="s">
        <v>256</v>
      </c>
      <c r="I20" s="2614"/>
      <c r="J20" s="2577"/>
      <c r="K20" s="2551"/>
      <c r="L20" s="2506">
        <v>13867</v>
      </c>
      <c r="M20" s="2610"/>
      <c r="N20" s="2521"/>
      <c r="O20" s="2598" t="s">
        <v>170</v>
      </c>
      <c r="P20" s="2601" t="s">
        <v>257</v>
      </c>
      <c r="Q20" s="2617"/>
      <c r="R20" s="2616">
        <v>265</v>
      </c>
      <c r="S20" s="2597"/>
      <c r="T20" s="2534"/>
      <c r="U20" s="2535" t="s">
        <v>139</v>
      </c>
      <c r="V20" s="2538" t="s">
        <v>250</v>
      </c>
      <c r="W20" s="2539" t="s">
        <v>251</v>
      </c>
      <c r="X20" s="2537">
        <v>750</v>
      </c>
    </row>
    <row r="21" ht="23.1" customHeight="1" spans="1:24">
      <c r="A21" s="298"/>
      <c r="B21" s="2534"/>
      <c r="C21" s="2535" t="s">
        <v>152</v>
      </c>
      <c r="D21" s="2538" t="s">
        <v>153</v>
      </c>
      <c r="E21" s="2539" t="s">
        <v>258</v>
      </c>
      <c r="F21" s="2537">
        <f>F6</f>
        <v>370</v>
      </c>
      <c r="G21" s="2515"/>
      <c r="H21" s="2512"/>
      <c r="I21" s="2615" t="s">
        <v>259</v>
      </c>
      <c r="J21" s="2615"/>
      <c r="K21" s="2615"/>
      <c r="L21" s="2533" t="s">
        <v>125</v>
      </c>
      <c r="M21" s="2610"/>
      <c r="N21" s="2521"/>
      <c r="O21" s="2598" t="s">
        <v>185</v>
      </c>
      <c r="P21" s="2601" t="s">
        <v>260</v>
      </c>
      <c r="Q21" s="2617"/>
      <c r="R21" s="2616">
        <v>65</v>
      </c>
      <c r="S21" s="2597"/>
      <c r="T21" s="2534"/>
      <c r="U21" s="2535" t="s">
        <v>142</v>
      </c>
      <c r="V21" s="2538" t="s">
        <v>261</v>
      </c>
      <c r="W21" s="2539" t="s">
        <v>144</v>
      </c>
      <c r="X21" s="2537">
        <v>340</v>
      </c>
    </row>
    <row r="22" ht="23.1" customHeight="1" spans="1:24">
      <c r="A22" s="291" t="s">
        <v>262</v>
      </c>
      <c r="B22" s="2534"/>
      <c r="C22" s="2535" t="s">
        <v>173</v>
      </c>
      <c r="D22" s="2538" t="s">
        <v>263</v>
      </c>
      <c r="E22" s="2539"/>
      <c r="F22" s="2537">
        <f>三大件!Q26</f>
        <v>145</v>
      </c>
      <c r="G22" s="2515"/>
      <c r="H22" s="2516"/>
      <c r="I22" s="2598" t="s">
        <v>132</v>
      </c>
      <c r="J22" s="2598" t="s">
        <v>133</v>
      </c>
      <c r="K22" s="2616"/>
      <c r="L22" s="2616" t="s">
        <v>134</v>
      </c>
      <c r="M22" s="2610"/>
      <c r="N22" s="2521"/>
      <c r="O22" s="2598" t="s">
        <v>194</v>
      </c>
      <c r="P22" s="2601" t="s">
        <v>264</v>
      </c>
      <c r="Q22" s="2617"/>
      <c r="R22" s="2616">
        <v>75</v>
      </c>
      <c r="S22" s="2597"/>
      <c r="T22" s="2534"/>
      <c r="U22" s="2535" t="s">
        <v>152</v>
      </c>
      <c r="V22" s="2538" t="s">
        <v>153</v>
      </c>
      <c r="W22" s="2539" t="s">
        <v>258</v>
      </c>
      <c r="X22" s="2537">
        <v>450</v>
      </c>
    </row>
    <row r="23" ht="23.1" customHeight="1" spans="1:24">
      <c r="A23" s="298"/>
      <c r="B23" s="2534"/>
      <c r="C23" s="2535" t="s">
        <v>170</v>
      </c>
      <c r="D23" s="2538" t="s">
        <v>257</v>
      </c>
      <c r="E23" s="2539"/>
      <c r="F23" s="2537">
        <v>255</v>
      </c>
      <c r="G23" s="2515"/>
      <c r="H23" s="2516"/>
      <c r="I23" s="2598" t="s">
        <v>139</v>
      </c>
      <c r="J23" s="2601" t="s">
        <v>265</v>
      </c>
      <c r="K23" s="2617" t="s">
        <v>266</v>
      </c>
      <c r="L23" s="2616">
        <v>2080</v>
      </c>
      <c r="M23" s="2610"/>
      <c r="N23" s="2618" t="s">
        <v>267</v>
      </c>
      <c r="O23" s="2619" t="s">
        <v>199</v>
      </c>
      <c r="P23" s="2601" t="s">
        <v>268</v>
      </c>
      <c r="Q23" s="2617" t="s">
        <v>3</v>
      </c>
      <c r="R23" s="2616">
        <v>440</v>
      </c>
      <c r="S23" s="2597"/>
      <c r="T23" s="2534"/>
      <c r="U23" s="2535" t="s">
        <v>269</v>
      </c>
      <c r="V23" s="2538" t="s">
        <v>270</v>
      </c>
      <c r="W23" s="2539" t="s">
        <v>271</v>
      </c>
      <c r="X23" s="2537">
        <v>310</v>
      </c>
    </row>
    <row r="24" ht="23.1" customHeight="1" spans="1:24">
      <c r="A24" s="298" t="s">
        <v>241</v>
      </c>
      <c r="B24" s="2542" t="s">
        <v>272</v>
      </c>
      <c r="C24" s="2536" t="s">
        <v>108</v>
      </c>
      <c r="D24" s="2543" t="s">
        <v>178</v>
      </c>
      <c r="E24" s="2539"/>
      <c r="F24" s="2537" t="str">
        <f>显卡!C12</f>
        <v>990</v>
      </c>
      <c r="G24" s="2515"/>
      <c r="H24" s="2516"/>
      <c r="I24" s="2598" t="s">
        <v>155</v>
      </c>
      <c r="J24" s="2601" t="s">
        <v>273</v>
      </c>
      <c r="K24" s="2617" t="s">
        <v>274</v>
      </c>
      <c r="L24" s="2616">
        <v>85</v>
      </c>
      <c r="M24" s="2610"/>
      <c r="N24" s="2618"/>
      <c r="O24" s="2619" t="s">
        <v>206</v>
      </c>
      <c r="P24" s="2601" t="s">
        <v>207</v>
      </c>
      <c r="Q24" s="2617"/>
      <c r="R24" s="2616">
        <v>30</v>
      </c>
      <c r="S24" s="2635"/>
      <c r="T24" s="2534"/>
      <c r="U24" s="2535" t="s">
        <v>275</v>
      </c>
      <c r="V24" s="2538" t="s">
        <v>257</v>
      </c>
      <c r="W24" s="2539"/>
      <c r="X24" s="2537">
        <v>265</v>
      </c>
    </row>
    <row r="25" ht="23.1" customHeight="1" spans="1:24">
      <c r="A25" s="298"/>
      <c r="B25" s="2542"/>
      <c r="C25" s="2536" t="s">
        <v>185</v>
      </c>
      <c r="D25" s="2538" t="s">
        <v>276</v>
      </c>
      <c r="E25" s="2539"/>
      <c r="F25" s="2537">
        <v>75</v>
      </c>
      <c r="G25" s="2515"/>
      <c r="H25" s="2516"/>
      <c r="I25" s="2598" t="s">
        <v>142</v>
      </c>
      <c r="J25" s="2601" t="s">
        <v>277</v>
      </c>
      <c r="K25" s="2617" t="s">
        <v>144</v>
      </c>
      <c r="L25" s="2616">
        <v>650</v>
      </c>
      <c r="M25" s="2610"/>
      <c r="N25" s="2618"/>
      <c r="O25" s="2564" t="s">
        <v>215</v>
      </c>
      <c r="P25" s="2547" t="s">
        <v>278</v>
      </c>
      <c r="Q25" s="2547"/>
      <c r="R25" s="2548">
        <v>1638</v>
      </c>
      <c r="S25" s="2597"/>
      <c r="T25" s="2542" t="s">
        <v>279</v>
      </c>
      <c r="U25" s="2536" t="s">
        <v>108</v>
      </c>
      <c r="V25" s="2543" t="s">
        <v>280</v>
      </c>
      <c r="W25" s="2539" t="s">
        <v>281</v>
      </c>
      <c r="X25" s="2537">
        <v>840</v>
      </c>
    </row>
    <row r="26" ht="23.1" customHeight="1" spans="1:24">
      <c r="A26" s="298" t="s">
        <v>282</v>
      </c>
      <c r="B26" s="2542"/>
      <c r="C26" s="2536" t="s">
        <v>194</v>
      </c>
      <c r="D26" s="2538" t="s">
        <v>195</v>
      </c>
      <c r="E26" s="2539" t="s">
        <v>196</v>
      </c>
      <c r="F26" s="2537">
        <v>135</v>
      </c>
      <c r="G26" s="2515"/>
      <c r="H26" s="2516"/>
      <c r="I26" s="2598" t="s">
        <v>152</v>
      </c>
      <c r="J26" s="2601" t="s">
        <v>283</v>
      </c>
      <c r="K26" s="2617" t="s">
        <v>284</v>
      </c>
      <c r="L26" s="2616">
        <v>510</v>
      </c>
      <c r="M26" s="2610"/>
      <c r="N26" s="2507" t="s">
        <v>285</v>
      </c>
      <c r="O26" s="2620"/>
      <c r="P26" s="2620"/>
      <c r="Q26" s="2620"/>
      <c r="R26" s="2506">
        <v>1200</v>
      </c>
      <c r="S26" s="2597"/>
      <c r="T26" s="2542"/>
      <c r="U26" s="2536" t="s">
        <v>185</v>
      </c>
      <c r="V26" s="2538" t="s">
        <v>286</v>
      </c>
      <c r="W26" s="2539"/>
      <c r="X26" s="2537">
        <v>75</v>
      </c>
    </row>
    <row r="27" ht="23.1" customHeight="1" spans="1:24">
      <c r="A27" s="298"/>
      <c r="B27" s="2542"/>
      <c r="C27" s="2536" t="s">
        <v>199</v>
      </c>
      <c r="D27" s="2538" t="s">
        <v>287</v>
      </c>
      <c r="E27" s="2539" t="s">
        <v>288</v>
      </c>
      <c r="F27" s="2537">
        <v>680</v>
      </c>
      <c r="G27" s="2515"/>
      <c r="H27" s="2516"/>
      <c r="I27" s="2598" t="s">
        <v>162</v>
      </c>
      <c r="J27" s="2601" t="s">
        <v>192</v>
      </c>
      <c r="K27" s="2617" t="s">
        <v>289</v>
      </c>
      <c r="L27" s="2616">
        <v>150</v>
      </c>
      <c r="M27" s="2610"/>
      <c r="N27" s="2553"/>
      <c r="O27" s="2594" t="s">
        <v>290</v>
      </c>
      <c r="P27" s="2594"/>
      <c r="Q27" s="2594"/>
      <c r="R27" s="2533" t="s">
        <v>125</v>
      </c>
      <c r="S27" s="2597"/>
      <c r="T27" s="2542"/>
      <c r="U27" s="2536" t="s">
        <v>194</v>
      </c>
      <c r="V27" s="2538" t="s">
        <v>195</v>
      </c>
      <c r="W27" s="2539" t="s">
        <v>196</v>
      </c>
      <c r="X27" s="2537">
        <v>150</v>
      </c>
    </row>
    <row r="28" ht="23.1" customHeight="1" spans="1:24">
      <c r="A28" s="298" t="s">
        <v>291</v>
      </c>
      <c r="B28" s="2544" t="s">
        <v>292</v>
      </c>
      <c r="C28" s="2536" t="s">
        <v>210</v>
      </c>
      <c r="D28" s="2538" t="s">
        <v>293</v>
      </c>
      <c r="E28" s="2539" t="s">
        <v>294</v>
      </c>
      <c r="F28" s="2537">
        <v>38</v>
      </c>
      <c r="G28" s="2515"/>
      <c r="H28" s="2516"/>
      <c r="I28" s="2598" t="s">
        <v>170</v>
      </c>
      <c r="J28" s="2601" t="s">
        <v>257</v>
      </c>
      <c r="K28" s="2617"/>
      <c r="L28" s="2616">
        <v>265</v>
      </c>
      <c r="M28" s="2610"/>
      <c r="N28" s="2521"/>
      <c r="O28" s="2536" t="s">
        <v>132</v>
      </c>
      <c r="P28" s="2536" t="s">
        <v>133</v>
      </c>
      <c r="Q28" s="2537"/>
      <c r="R28" s="2537" t="s">
        <v>134</v>
      </c>
      <c r="S28" s="2597"/>
      <c r="T28" s="2542"/>
      <c r="U28" s="2536" t="s">
        <v>199</v>
      </c>
      <c r="V28" s="2538" t="s">
        <v>295</v>
      </c>
      <c r="W28" s="2539"/>
      <c r="X28" s="2537">
        <v>980</v>
      </c>
    </row>
    <row r="29" ht="23.1" customHeight="1" spans="1:24">
      <c r="A29" s="298"/>
      <c r="B29" s="2545" t="s">
        <v>296</v>
      </c>
      <c r="C29" s="2546" t="s">
        <v>215</v>
      </c>
      <c r="D29" s="2547" t="s">
        <v>3</v>
      </c>
      <c r="E29" s="2547"/>
      <c r="F29" s="2548">
        <v>4044</v>
      </c>
      <c r="G29" s="2549"/>
      <c r="H29" s="2521"/>
      <c r="I29" s="2598" t="s">
        <v>108</v>
      </c>
      <c r="J29" s="2601" t="s">
        <v>297</v>
      </c>
      <c r="K29" s="2617" t="s">
        <v>298</v>
      </c>
      <c r="L29" s="2616">
        <v>1650</v>
      </c>
      <c r="M29" s="2610"/>
      <c r="N29" s="2521"/>
      <c r="O29" s="2536" t="s">
        <v>139</v>
      </c>
      <c r="P29" s="2538" t="s">
        <v>299</v>
      </c>
      <c r="Q29" s="2539" t="s">
        <v>244</v>
      </c>
      <c r="R29" s="2537">
        <v>335</v>
      </c>
      <c r="S29" s="2597"/>
      <c r="T29" s="2542"/>
      <c r="U29" s="2536" t="s">
        <v>210</v>
      </c>
      <c r="V29" s="2538" t="s">
        <v>300</v>
      </c>
      <c r="W29" s="2539" t="s">
        <v>301</v>
      </c>
      <c r="X29" s="2537">
        <v>69</v>
      </c>
    </row>
    <row r="30" ht="23.1" customHeight="1" spans="1:24">
      <c r="A30" s="291" t="s">
        <v>302</v>
      </c>
      <c r="B30" s="2550" t="s">
        <v>303</v>
      </c>
      <c r="C30" s="2551" t="s">
        <v>304</v>
      </c>
      <c r="D30" s="2551"/>
      <c r="E30" s="2551"/>
      <c r="F30" s="2506">
        <v>3325</v>
      </c>
      <c r="G30" s="2552"/>
      <c r="H30" s="2521"/>
      <c r="I30" s="2598" t="s">
        <v>181</v>
      </c>
      <c r="J30" s="2601" t="s">
        <v>212</v>
      </c>
      <c r="K30" s="2617" t="s">
        <v>305</v>
      </c>
      <c r="L30" s="2616">
        <v>280</v>
      </c>
      <c r="M30" s="2609"/>
      <c r="N30" s="2521"/>
      <c r="O30" s="2536" t="s">
        <v>142</v>
      </c>
      <c r="P30" s="2538" t="s">
        <v>158</v>
      </c>
      <c r="Q30" s="2539" t="s">
        <v>144</v>
      </c>
      <c r="R30" s="2537">
        <v>320</v>
      </c>
      <c r="S30" s="2610"/>
      <c r="T30" s="2640" t="s">
        <v>238</v>
      </c>
      <c r="U30" s="2546" t="s">
        <v>215</v>
      </c>
      <c r="V30" s="2547" t="s">
        <v>306</v>
      </c>
      <c r="W30" s="2547"/>
      <c r="X30" s="2641">
        <v>4229</v>
      </c>
    </row>
    <row r="31" ht="23.1" customHeight="1" spans="1:24">
      <c r="A31" s="298"/>
      <c r="B31" s="2553"/>
      <c r="C31" s="2554" t="s">
        <v>307</v>
      </c>
      <c r="D31" s="2554"/>
      <c r="E31" s="2554"/>
      <c r="F31" s="2533" t="s">
        <v>125</v>
      </c>
      <c r="G31" s="2520"/>
      <c r="H31" s="2555"/>
      <c r="I31" s="2619" t="s">
        <v>190</v>
      </c>
      <c r="J31" s="2601" t="s">
        <v>308</v>
      </c>
      <c r="K31" s="2617" t="s">
        <v>196</v>
      </c>
      <c r="L31" s="2616">
        <v>285</v>
      </c>
      <c r="M31" s="2610"/>
      <c r="N31" s="2521"/>
      <c r="O31" s="2536" t="s">
        <v>152</v>
      </c>
      <c r="P31" s="2538" t="s">
        <v>153</v>
      </c>
      <c r="Q31" s="2539"/>
      <c r="R31" s="2537">
        <v>450</v>
      </c>
      <c r="S31" s="2597"/>
      <c r="T31" s="2642"/>
      <c r="U31" s="2629"/>
      <c r="V31" s="2629"/>
      <c r="W31" s="2629"/>
      <c r="X31" s="2643">
        <v>3180</v>
      </c>
    </row>
    <row r="32" ht="23.1" customHeight="1" spans="1:24">
      <c r="A32" s="302" t="s">
        <v>309</v>
      </c>
      <c r="B32" s="2534"/>
      <c r="C32" s="2556" t="s">
        <v>132</v>
      </c>
      <c r="D32" s="2557" t="s">
        <v>133</v>
      </c>
      <c r="E32" s="2557"/>
      <c r="F32" s="2557" t="s">
        <v>134</v>
      </c>
      <c r="G32" s="2520"/>
      <c r="H32" s="2555"/>
      <c r="I32" s="2619" t="s">
        <v>199</v>
      </c>
      <c r="J32" s="2601" t="s">
        <v>310</v>
      </c>
      <c r="K32" s="2617"/>
      <c r="L32" s="2616">
        <v>965</v>
      </c>
      <c r="M32" s="2610"/>
      <c r="N32" s="2521"/>
      <c r="O32" s="2536" t="s">
        <v>170</v>
      </c>
      <c r="P32" s="2538" t="s">
        <v>257</v>
      </c>
      <c r="Q32" s="2539"/>
      <c r="R32" s="2537">
        <v>265</v>
      </c>
      <c r="S32" s="2597"/>
      <c r="T32" s="2553"/>
      <c r="U32" s="2615" t="s">
        <v>311</v>
      </c>
      <c r="V32" s="2615"/>
      <c r="W32" s="2615"/>
      <c r="X32" s="2533" t="s">
        <v>125</v>
      </c>
    </row>
    <row r="33" ht="23.1" customHeight="1" spans="1:24">
      <c r="A33" s="298"/>
      <c r="B33" s="2534"/>
      <c r="C33" s="2556" t="s">
        <v>139</v>
      </c>
      <c r="D33" s="2558" t="s">
        <v>312</v>
      </c>
      <c r="E33" s="2559" t="s">
        <v>313</v>
      </c>
      <c r="F33" s="2557" t="str">
        <f>三大件!D9</f>
        <v>1640/ 1560</v>
      </c>
      <c r="G33" s="2520"/>
      <c r="H33" s="2555"/>
      <c r="I33" s="2619" t="s">
        <v>235</v>
      </c>
      <c r="J33" s="2601" t="s">
        <v>314</v>
      </c>
      <c r="K33" s="2617" t="s">
        <v>315</v>
      </c>
      <c r="L33" s="2616">
        <v>485</v>
      </c>
      <c r="M33" s="2610"/>
      <c r="N33" s="2521"/>
      <c r="O33" s="2536" t="s">
        <v>185</v>
      </c>
      <c r="P33" s="2538" t="s">
        <v>260</v>
      </c>
      <c r="Q33" s="2539"/>
      <c r="R33" s="2537">
        <v>65</v>
      </c>
      <c r="S33" s="2597"/>
      <c r="T33" s="2521"/>
      <c r="U33" s="2536" t="s">
        <v>132</v>
      </c>
      <c r="V33" s="2536" t="s">
        <v>133</v>
      </c>
      <c r="W33" s="2537"/>
      <c r="X33" s="2537" t="s">
        <v>134</v>
      </c>
    </row>
    <row r="34" ht="23.1" customHeight="1" spans="1:24">
      <c r="A34" s="298" t="s">
        <v>316</v>
      </c>
      <c r="B34" s="2534"/>
      <c r="C34" s="2556" t="s">
        <v>142</v>
      </c>
      <c r="D34" s="2558" t="s">
        <v>317</v>
      </c>
      <c r="E34" s="2559" t="s">
        <v>318</v>
      </c>
      <c r="F34" s="2557">
        <f>主板!D37</f>
        <v>465</v>
      </c>
      <c r="G34" s="2520"/>
      <c r="H34" s="2555"/>
      <c r="I34" s="2619" t="s">
        <v>241</v>
      </c>
      <c r="J34" s="2601" t="s">
        <v>319</v>
      </c>
      <c r="K34" s="2617" t="s">
        <v>320</v>
      </c>
      <c r="L34" s="2616">
        <v>345</v>
      </c>
      <c r="M34" s="2610"/>
      <c r="N34" s="2521"/>
      <c r="O34" s="2536" t="s">
        <v>194</v>
      </c>
      <c r="P34" s="2538" t="s">
        <v>321</v>
      </c>
      <c r="Q34" s="2539"/>
      <c r="R34" s="2537">
        <v>60</v>
      </c>
      <c r="S34" s="2597"/>
      <c r="T34" s="2521"/>
      <c r="U34" s="2536" t="s">
        <v>139</v>
      </c>
      <c r="V34" s="2538" t="s">
        <v>322</v>
      </c>
      <c r="W34" s="2539" t="s">
        <v>323</v>
      </c>
      <c r="X34" s="2537">
        <v>2280</v>
      </c>
    </row>
    <row r="35" ht="23.1" customHeight="1" spans="1:24">
      <c r="A35" s="298"/>
      <c r="B35" s="2560"/>
      <c r="C35" s="2556" t="s">
        <v>152</v>
      </c>
      <c r="D35" s="2558" t="s">
        <v>153</v>
      </c>
      <c r="E35" s="2559" t="s">
        <v>154</v>
      </c>
      <c r="F35" s="2557">
        <f>F21</f>
        <v>370</v>
      </c>
      <c r="G35" s="2520"/>
      <c r="H35" s="2555"/>
      <c r="I35" s="2619" t="s">
        <v>246</v>
      </c>
      <c r="J35" s="2601" t="s">
        <v>324</v>
      </c>
      <c r="K35" s="2617" t="s">
        <v>325</v>
      </c>
      <c r="L35" s="2616">
        <v>670</v>
      </c>
      <c r="M35" s="2610"/>
      <c r="N35" s="2618" t="s">
        <v>326</v>
      </c>
      <c r="O35" s="2535" t="s">
        <v>199</v>
      </c>
      <c r="P35" s="2538" t="s">
        <v>327</v>
      </c>
      <c r="Q35" s="2539" t="s">
        <v>328</v>
      </c>
      <c r="R35" s="2537">
        <v>379</v>
      </c>
      <c r="S35" s="2635"/>
      <c r="T35" s="2521"/>
      <c r="U35" s="2536" t="s">
        <v>142</v>
      </c>
      <c r="V35" s="2538" t="s">
        <v>317</v>
      </c>
      <c r="W35" s="2539" t="s">
        <v>144</v>
      </c>
      <c r="X35" s="2537">
        <v>499</v>
      </c>
    </row>
    <row r="36" ht="23.1" customHeight="1" spans="1:24">
      <c r="A36" s="291" t="s">
        <v>329</v>
      </c>
      <c r="B36" s="2560"/>
      <c r="C36" s="2535" t="s">
        <v>162</v>
      </c>
      <c r="D36" s="2538" t="s">
        <v>192</v>
      </c>
      <c r="E36" s="2539" t="s">
        <v>330</v>
      </c>
      <c r="F36" s="2557">
        <v>170</v>
      </c>
      <c r="G36" s="2520"/>
      <c r="H36" s="2561" t="s">
        <v>238</v>
      </c>
      <c r="I36" s="2564" t="s">
        <v>215</v>
      </c>
      <c r="J36" s="2547" t="s">
        <v>331</v>
      </c>
      <c r="K36" s="2547"/>
      <c r="L36" s="2548">
        <v>8420</v>
      </c>
      <c r="M36" s="2610"/>
      <c r="N36" s="2618"/>
      <c r="O36" s="2535" t="s">
        <v>206</v>
      </c>
      <c r="P36" s="2538" t="s">
        <v>211</v>
      </c>
      <c r="Q36" s="2539"/>
      <c r="R36" s="2537">
        <v>59</v>
      </c>
      <c r="S36" s="2597"/>
      <c r="T36" s="2521"/>
      <c r="U36" s="2536" t="s">
        <v>152</v>
      </c>
      <c r="V36" s="2538" t="s">
        <v>153</v>
      </c>
      <c r="W36" s="2539" t="s">
        <v>332</v>
      </c>
      <c r="X36" s="2537">
        <v>900</v>
      </c>
    </row>
    <row r="37" ht="23.1" customHeight="1" spans="1:24">
      <c r="A37" s="298"/>
      <c r="B37" s="2560"/>
      <c r="C37" s="2556" t="s">
        <v>170</v>
      </c>
      <c r="D37" s="2562" t="s">
        <v>257</v>
      </c>
      <c r="E37" s="2559"/>
      <c r="F37" s="2557">
        <v>265</v>
      </c>
      <c r="G37" s="2515"/>
      <c r="H37" s="2541" t="s">
        <v>126</v>
      </c>
      <c r="I37" s="2621" t="s">
        <v>333</v>
      </c>
      <c r="J37" s="2621"/>
      <c r="K37" s="2551"/>
      <c r="L37" s="2506"/>
      <c r="M37" s="2610"/>
      <c r="N37" s="2618"/>
      <c r="O37" s="2564" t="s">
        <v>215</v>
      </c>
      <c r="P37" s="2547" t="s">
        <v>334</v>
      </c>
      <c r="Q37" s="2547"/>
      <c r="R37" s="2548">
        <v>1933</v>
      </c>
      <c r="S37" s="2597"/>
      <c r="T37" s="2521"/>
      <c r="U37" s="2536" t="s">
        <v>173</v>
      </c>
      <c r="V37" s="2538" t="s">
        <v>179</v>
      </c>
      <c r="W37" s="2539" t="s">
        <v>335</v>
      </c>
      <c r="X37" s="2537" t="s">
        <v>180</v>
      </c>
    </row>
    <row r="38" ht="23.1" customHeight="1" spans="1:24">
      <c r="A38" s="291" t="s">
        <v>336</v>
      </c>
      <c r="B38" s="2560"/>
      <c r="C38" s="2556" t="s">
        <v>108</v>
      </c>
      <c r="D38" s="2563" t="s">
        <v>337</v>
      </c>
      <c r="E38" s="2559"/>
      <c r="F38" s="2557" t="str">
        <f>显卡!C10</f>
        <v>1480</v>
      </c>
      <c r="G38" s="2515"/>
      <c r="H38" s="2512"/>
      <c r="I38" s="2615" t="s">
        <v>338</v>
      </c>
      <c r="J38" s="2615"/>
      <c r="K38" s="2615"/>
      <c r="L38" s="2533" t="s">
        <v>125</v>
      </c>
      <c r="M38" s="2610"/>
      <c r="N38" s="2507" t="s">
        <v>339</v>
      </c>
      <c r="O38" s="2622" t="s">
        <v>340</v>
      </c>
      <c r="P38" s="2622"/>
      <c r="Q38" s="2577"/>
      <c r="R38" s="2506">
        <v>1265</v>
      </c>
      <c r="S38" s="2597"/>
      <c r="T38" s="2521"/>
      <c r="U38" s="2536" t="s">
        <v>170</v>
      </c>
      <c r="V38" s="2538" t="s">
        <v>197</v>
      </c>
      <c r="W38" s="2539"/>
      <c r="X38" s="2537">
        <v>369</v>
      </c>
    </row>
    <row r="39" ht="23.1" customHeight="1" spans="1:24">
      <c r="A39" s="298"/>
      <c r="B39" s="2560"/>
      <c r="C39" s="2556" t="s">
        <v>185</v>
      </c>
      <c r="D39" s="2562" t="s">
        <v>341</v>
      </c>
      <c r="E39" s="2559" t="s">
        <v>342</v>
      </c>
      <c r="F39" s="2557">
        <v>170</v>
      </c>
      <c r="G39" s="2515"/>
      <c r="H39" s="2516"/>
      <c r="I39" s="2536" t="s">
        <v>132</v>
      </c>
      <c r="J39" s="2536" t="s">
        <v>133</v>
      </c>
      <c r="K39" s="2537"/>
      <c r="L39" s="2537" t="s">
        <v>134</v>
      </c>
      <c r="M39" s="2610"/>
      <c r="N39" s="2531"/>
      <c r="O39" s="2623" t="s">
        <v>343</v>
      </c>
      <c r="P39" s="2623"/>
      <c r="Q39" s="2623"/>
      <c r="R39" s="2533" t="s">
        <v>125</v>
      </c>
      <c r="S39" s="2597"/>
      <c r="T39" s="2542" t="s">
        <v>344</v>
      </c>
      <c r="U39" s="2536" t="s">
        <v>108</v>
      </c>
      <c r="V39" s="2538" t="s">
        <v>345</v>
      </c>
      <c r="W39" s="2539" t="s">
        <v>281</v>
      </c>
      <c r="X39" s="2537">
        <v>2780</v>
      </c>
    </row>
    <row r="40" ht="23.1" customHeight="1" spans="1:24">
      <c r="A40" s="291" t="s">
        <v>346</v>
      </c>
      <c r="B40" s="2560"/>
      <c r="C40" s="2556" t="s">
        <v>194</v>
      </c>
      <c r="D40" s="2558" t="s">
        <v>347</v>
      </c>
      <c r="E40" s="2559" t="s">
        <v>196</v>
      </c>
      <c r="F40" s="2557">
        <v>220</v>
      </c>
      <c r="G40" s="2515"/>
      <c r="H40" s="2516"/>
      <c r="I40" s="2536" t="s">
        <v>139</v>
      </c>
      <c r="J40" s="2538" t="s">
        <v>348</v>
      </c>
      <c r="K40" s="2539" t="s">
        <v>323</v>
      </c>
      <c r="L40" s="2537">
        <v>2460</v>
      </c>
      <c r="M40" s="2610"/>
      <c r="N40" s="2534"/>
      <c r="O40" s="2556" t="s">
        <v>132</v>
      </c>
      <c r="P40" s="2624" t="s">
        <v>133</v>
      </c>
      <c r="Q40" s="2557"/>
      <c r="R40" s="2557" t="s">
        <v>134</v>
      </c>
      <c r="S40" s="2597"/>
      <c r="T40" s="2542"/>
      <c r="U40" s="2536" t="s">
        <v>181</v>
      </c>
      <c r="V40" s="2538" t="s">
        <v>349</v>
      </c>
      <c r="W40" s="2539"/>
      <c r="X40" s="2537">
        <v>145</v>
      </c>
    </row>
    <row r="41" ht="23.1" customHeight="1" spans="1:24">
      <c r="A41" s="291"/>
      <c r="B41" s="2560"/>
      <c r="C41" s="2556" t="s">
        <v>199</v>
      </c>
      <c r="D41" s="2558" t="s">
        <v>350</v>
      </c>
      <c r="E41" s="2559" t="s">
        <v>351</v>
      </c>
      <c r="F41" s="2557">
        <v>780</v>
      </c>
      <c r="G41" s="2515"/>
      <c r="H41" s="2516"/>
      <c r="I41" s="2536" t="s">
        <v>142</v>
      </c>
      <c r="J41" s="2538" t="s">
        <v>317</v>
      </c>
      <c r="K41" s="2539" t="s">
        <v>144</v>
      </c>
      <c r="L41" s="2537">
        <v>499</v>
      </c>
      <c r="M41" s="2610"/>
      <c r="N41" s="2534"/>
      <c r="O41" s="2556" t="s">
        <v>139</v>
      </c>
      <c r="P41" s="2558" t="s">
        <v>352</v>
      </c>
      <c r="Q41" s="2559" t="s">
        <v>353</v>
      </c>
      <c r="R41" s="2557">
        <v>200</v>
      </c>
      <c r="S41" s="2597"/>
      <c r="T41" s="2542"/>
      <c r="U41" s="2536" t="s">
        <v>190</v>
      </c>
      <c r="V41" s="2538" t="s">
        <v>195</v>
      </c>
      <c r="W41" s="2539"/>
      <c r="X41" s="2537">
        <v>150</v>
      </c>
    </row>
    <row r="42" ht="23.1" customHeight="1" spans="1:24">
      <c r="A42" s="291" t="s">
        <v>354</v>
      </c>
      <c r="B42" s="2560"/>
      <c r="C42" s="2556" t="s">
        <v>210</v>
      </c>
      <c r="D42" s="2558" t="s">
        <v>300</v>
      </c>
      <c r="E42" s="2559"/>
      <c r="F42" s="2557">
        <v>69</v>
      </c>
      <c r="G42" s="2515"/>
      <c r="H42" s="2516"/>
      <c r="I42" s="2536" t="s">
        <v>152</v>
      </c>
      <c r="J42" s="2538" t="s">
        <v>355</v>
      </c>
      <c r="K42" s="2539" t="s">
        <v>356</v>
      </c>
      <c r="L42" s="2537">
        <v>900</v>
      </c>
      <c r="M42" s="2610"/>
      <c r="N42" s="2534"/>
      <c r="O42" s="2556" t="s">
        <v>142</v>
      </c>
      <c r="P42" s="2558" t="s">
        <v>357</v>
      </c>
      <c r="Q42" s="2559" t="s">
        <v>144</v>
      </c>
      <c r="R42" s="2557">
        <v>295</v>
      </c>
      <c r="S42" s="2597"/>
      <c r="T42" s="2542"/>
      <c r="U42" s="2536" t="s">
        <v>199</v>
      </c>
      <c r="V42" s="2538" t="s">
        <v>358</v>
      </c>
      <c r="W42" s="2539" t="s">
        <v>359</v>
      </c>
      <c r="X42" s="2537">
        <v>950</v>
      </c>
    </row>
    <row r="43" ht="23.1" customHeight="1" spans="1:24">
      <c r="A43" s="298"/>
      <c r="B43" s="2561" t="s">
        <v>360</v>
      </c>
      <c r="C43" s="2564" t="s">
        <v>215</v>
      </c>
      <c r="D43" s="2565" t="s">
        <v>361</v>
      </c>
      <c r="E43" s="2565"/>
      <c r="F43" s="2548">
        <v>5373</v>
      </c>
      <c r="G43" s="2520"/>
      <c r="H43" s="2521"/>
      <c r="I43" s="2536" t="s">
        <v>173</v>
      </c>
      <c r="J43" s="2538" t="s">
        <v>362</v>
      </c>
      <c r="K43" s="2539"/>
      <c r="L43" s="2537">
        <v>420</v>
      </c>
      <c r="M43" s="2610"/>
      <c r="N43" s="2534"/>
      <c r="O43" s="2556" t="s">
        <v>152</v>
      </c>
      <c r="P43" s="2558" t="s">
        <v>363</v>
      </c>
      <c r="Q43" s="2559"/>
      <c r="R43" s="2557">
        <v>166</v>
      </c>
      <c r="S43" s="2597"/>
      <c r="T43" s="2542"/>
      <c r="U43" s="2536" t="s">
        <v>210</v>
      </c>
      <c r="V43" s="2538" t="s">
        <v>300</v>
      </c>
      <c r="W43" s="2539" t="s">
        <v>301</v>
      </c>
      <c r="X43" s="2537">
        <v>69</v>
      </c>
    </row>
    <row r="44" ht="23.1" customHeight="1" spans="1:24">
      <c r="A44" s="298"/>
      <c r="B44" s="2507" t="s">
        <v>364</v>
      </c>
      <c r="C44" s="2566"/>
      <c r="D44" s="2566"/>
      <c r="E44" s="2551"/>
      <c r="F44" s="2506">
        <v>4654</v>
      </c>
      <c r="G44" s="2515"/>
      <c r="H44" s="2516"/>
      <c r="I44" s="2598" t="s">
        <v>162</v>
      </c>
      <c r="J44" s="2601" t="s">
        <v>192</v>
      </c>
      <c r="K44" s="2617" t="s">
        <v>365</v>
      </c>
      <c r="L44" s="2616">
        <v>170</v>
      </c>
      <c r="M44" s="2610"/>
      <c r="N44" s="2534"/>
      <c r="O44" s="2556" t="s">
        <v>170</v>
      </c>
      <c r="P44" s="2558" t="s">
        <v>366</v>
      </c>
      <c r="Q44" s="2559"/>
      <c r="R44" s="2557">
        <v>200</v>
      </c>
      <c r="S44" s="2597"/>
      <c r="T44" s="2561" t="s">
        <v>367</v>
      </c>
      <c r="U44" s="2564" t="s">
        <v>215</v>
      </c>
      <c r="V44" s="2547" t="s">
        <v>368</v>
      </c>
      <c r="W44" s="2547"/>
      <c r="X44" s="2548">
        <v>8142</v>
      </c>
    </row>
    <row r="45" ht="23.1" customHeight="1" spans="1:24">
      <c r="A45" s="298"/>
      <c r="B45" s="2567"/>
      <c r="C45" s="2568" t="s">
        <v>369</v>
      </c>
      <c r="D45" s="2568"/>
      <c r="E45" s="2568"/>
      <c r="F45" s="2505" t="s">
        <v>125</v>
      </c>
      <c r="G45" s="2515"/>
      <c r="H45" s="2516"/>
      <c r="I45" s="2536" t="s">
        <v>170</v>
      </c>
      <c r="J45" s="2538" t="s">
        <v>197</v>
      </c>
      <c r="K45" s="2539"/>
      <c r="L45" s="2537">
        <v>369</v>
      </c>
      <c r="M45" s="2609"/>
      <c r="N45" s="2534"/>
      <c r="O45" s="2556" t="s">
        <v>185</v>
      </c>
      <c r="P45" s="2558" t="s">
        <v>260</v>
      </c>
      <c r="Q45" s="2559"/>
      <c r="R45" s="2557">
        <v>65</v>
      </c>
      <c r="S45" s="2610"/>
      <c r="T45" s="2644"/>
      <c r="U45" s="2644"/>
      <c r="V45" s="2644"/>
      <c r="W45" s="2644"/>
      <c r="X45" s="2645">
        <v>7123</v>
      </c>
    </row>
    <row r="46" ht="23.1" customHeight="1" spans="1:24">
      <c r="A46" s="298"/>
      <c r="B46" s="2508"/>
      <c r="C46" s="2569" t="s">
        <v>132</v>
      </c>
      <c r="D46" s="2570" t="s">
        <v>133</v>
      </c>
      <c r="E46" s="2571"/>
      <c r="F46" s="2571" t="s">
        <v>134</v>
      </c>
      <c r="G46" s="2515"/>
      <c r="H46" s="2542" t="s">
        <v>344</v>
      </c>
      <c r="I46" s="2536" t="s">
        <v>108</v>
      </c>
      <c r="J46" s="2538" t="s">
        <v>370</v>
      </c>
      <c r="K46" s="2539" t="s">
        <v>281</v>
      </c>
      <c r="L46" s="2537">
        <v>1200</v>
      </c>
      <c r="M46" s="2610"/>
      <c r="N46" s="2534"/>
      <c r="O46" s="2556" t="s">
        <v>194</v>
      </c>
      <c r="P46" s="2558" t="s">
        <v>191</v>
      </c>
      <c r="Q46" s="2559"/>
      <c r="R46" s="2557">
        <v>85</v>
      </c>
      <c r="S46" s="2635"/>
      <c r="T46" s="2646"/>
      <c r="U46" s="2647" t="s">
        <v>371</v>
      </c>
      <c r="V46" s="2647"/>
      <c r="W46" s="2647"/>
      <c r="X46" s="2639" t="s">
        <v>125</v>
      </c>
    </row>
    <row r="47" ht="23.1" customHeight="1" spans="1:24">
      <c r="A47" s="298"/>
      <c r="B47" s="2508"/>
      <c r="C47" s="2569" t="s">
        <v>139</v>
      </c>
      <c r="D47" s="2572" t="s">
        <v>250</v>
      </c>
      <c r="E47" s="2573" t="s">
        <v>251</v>
      </c>
      <c r="F47" s="2571">
        <v>985</v>
      </c>
      <c r="G47" s="2515"/>
      <c r="H47" s="2542"/>
      <c r="I47" s="2536" t="s">
        <v>181</v>
      </c>
      <c r="J47" s="2538" t="s">
        <v>349</v>
      </c>
      <c r="K47" s="2539"/>
      <c r="L47" s="2537">
        <v>145</v>
      </c>
      <c r="M47" s="2610"/>
      <c r="N47" s="2625" t="s">
        <v>372</v>
      </c>
      <c r="O47" s="2556" t="s">
        <v>199</v>
      </c>
      <c r="P47" s="2558" t="s">
        <v>327</v>
      </c>
      <c r="Q47" s="2559" t="s">
        <v>328</v>
      </c>
      <c r="R47" s="2557">
        <v>379</v>
      </c>
      <c r="S47" s="2597"/>
      <c r="T47" s="2646"/>
      <c r="U47" s="2536" t="s">
        <v>132</v>
      </c>
      <c r="V47" s="2536" t="s">
        <v>133</v>
      </c>
      <c r="W47" s="2537"/>
      <c r="X47" s="2537" t="s">
        <v>134</v>
      </c>
    </row>
    <row r="48" ht="23.1" customHeight="1" spans="1:24">
      <c r="A48" s="298"/>
      <c r="B48" s="2508"/>
      <c r="C48" s="2569" t="s">
        <v>142</v>
      </c>
      <c r="D48" s="2572" t="s">
        <v>373</v>
      </c>
      <c r="E48" s="2573" t="s">
        <v>144</v>
      </c>
      <c r="F48" s="2571">
        <v>385</v>
      </c>
      <c r="G48" s="2515"/>
      <c r="H48" s="2542"/>
      <c r="I48" s="2536" t="s">
        <v>190</v>
      </c>
      <c r="J48" s="2538" t="s">
        <v>195</v>
      </c>
      <c r="K48" s="2539"/>
      <c r="L48" s="2537">
        <v>150</v>
      </c>
      <c r="M48" s="2610"/>
      <c r="N48" s="2625"/>
      <c r="O48" s="2556" t="s">
        <v>210</v>
      </c>
      <c r="P48" s="2558" t="s">
        <v>211</v>
      </c>
      <c r="Q48" s="2559"/>
      <c r="R48" s="2557">
        <v>59</v>
      </c>
      <c r="S48" s="2597"/>
      <c r="T48" s="2646"/>
      <c r="U48" s="2536" t="s">
        <v>139</v>
      </c>
      <c r="V48" s="2538"/>
      <c r="W48" s="2539"/>
      <c r="X48" s="2596" t="e">
        <v>#N/A</v>
      </c>
    </row>
    <row r="49" ht="23.1" customHeight="1" spans="2:24">
      <c r="B49" s="2508"/>
      <c r="C49" s="2569" t="s">
        <v>152</v>
      </c>
      <c r="D49" s="2572" t="s">
        <v>374</v>
      </c>
      <c r="E49" s="2573"/>
      <c r="F49" s="2571">
        <v>412</v>
      </c>
      <c r="G49" s="2520"/>
      <c r="H49" s="2542"/>
      <c r="I49" s="2536" t="s">
        <v>199</v>
      </c>
      <c r="J49" s="2538" t="s">
        <v>375</v>
      </c>
      <c r="K49" s="2539"/>
      <c r="L49" s="2537">
        <v>788</v>
      </c>
      <c r="M49" s="2610"/>
      <c r="N49" s="2625"/>
      <c r="O49" s="2564" t="s">
        <v>215</v>
      </c>
      <c r="P49" s="2547" t="s">
        <v>376</v>
      </c>
      <c r="Q49" s="2547"/>
      <c r="R49" s="2548">
        <v>1449</v>
      </c>
      <c r="S49" s="2597"/>
      <c r="T49" s="2646"/>
      <c r="U49" s="2536" t="s">
        <v>142</v>
      </c>
      <c r="V49" s="2538"/>
      <c r="W49" s="2539"/>
      <c r="X49" s="2596" t="e">
        <v>#N/A</v>
      </c>
    </row>
    <row r="50" ht="23.1" customHeight="1" spans="2:24">
      <c r="B50" s="2508"/>
      <c r="C50" s="2569" t="s">
        <v>173</v>
      </c>
      <c r="D50" s="2572" t="s">
        <v>377</v>
      </c>
      <c r="E50" s="2573"/>
      <c r="F50" s="2571">
        <v>250</v>
      </c>
      <c r="G50" s="2520"/>
      <c r="H50" s="2542"/>
      <c r="I50" s="2536" t="s">
        <v>210</v>
      </c>
      <c r="J50" s="2538" t="s">
        <v>300</v>
      </c>
      <c r="K50" s="2539" t="s">
        <v>301</v>
      </c>
      <c r="L50" s="2537">
        <v>69</v>
      </c>
      <c r="M50" s="2610"/>
      <c r="N50" s="2626" t="s">
        <v>378</v>
      </c>
      <c r="O50" s="2587" t="s">
        <v>340</v>
      </c>
      <c r="P50" s="2587"/>
      <c r="Q50" s="2587"/>
      <c r="R50" s="2648">
        <v>1011</v>
      </c>
      <c r="S50" s="2597"/>
      <c r="T50" s="2646"/>
      <c r="U50" s="2536" t="s">
        <v>152</v>
      </c>
      <c r="V50" s="2538"/>
      <c r="W50" s="2539"/>
      <c r="X50" s="2596" t="e">
        <v>#N/A</v>
      </c>
    </row>
    <row r="51" ht="23.1" customHeight="1" spans="2:24">
      <c r="B51" s="2508"/>
      <c r="C51" s="2569" t="s">
        <v>170</v>
      </c>
      <c r="D51" s="2572" t="s">
        <v>379</v>
      </c>
      <c r="E51" s="2573"/>
      <c r="F51" s="2571"/>
      <c r="G51" s="2520"/>
      <c r="H51" s="2561" t="s">
        <v>367</v>
      </c>
      <c r="I51" s="2564" t="s">
        <v>215</v>
      </c>
      <c r="J51" s="2547" t="s">
        <v>3</v>
      </c>
      <c r="K51" s="2547"/>
      <c r="L51" s="2548">
        <v>7232</v>
      </c>
      <c r="M51" s="2610"/>
      <c r="N51" s="2531"/>
      <c r="O51" s="2532" t="s">
        <v>380</v>
      </c>
      <c r="P51" s="2532"/>
      <c r="Q51" s="2532"/>
      <c r="R51" s="2533" t="s">
        <v>125</v>
      </c>
      <c r="S51" s="2597"/>
      <c r="T51" s="2646"/>
      <c r="U51" s="2536" t="s">
        <v>170</v>
      </c>
      <c r="V51" s="2538"/>
      <c r="W51" s="2539"/>
      <c r="X51" s="2596" t="e">
        <v>#N/A</v>
      </c>
    </row>
    <row r="52" ht="23.1" customHeight="1" spans="2:24">
      <c r="B52" s="2574" t="s">
        <v>272</v>
      </c>
      <c r="C52" s="2570" t="s">
        <v>185</v>
      </c>
      <c r="D52" s="2572" t="s">
        <v>286</v>
      </c>
      <c r="E52" s="2573"/>
      <c r="F52" s="2571">
        <v>75</v>
      </c>
      <c r="G52" s="2520"/>
      <c r="H52" s="2575"/>
      <c r="I52" s="2614"/>
      <c r="J52" s="2577"/>
      <c r="K52" s="2551"/>
      <c r="L52" s="2506"/>
      <c r="M52" s="2610"/>
      <c r="N52" s="2534"/>
      <c r="O52" s="2619" t="s">
        <v>132</v>
      </c>
      <c r="P52" s="2598" t="s">
        <v>133</v>
      </c>
      <c r="Q52" s="2616"/>
      <c r="R52" s="2616" t="s">
        <v>134</v>
      </c>
      <c r="S52" s="2597"/>
      <c r="T52" s="2646"/>
      <c r="U52" s="2536" t="s">
        <v>108</v>
      </c>
      <c r="V52" s="2538"/>
      <c r="W52" s="2539"/>
      <c r="X52" s="2596" t="e">
        <v>#N/A</v>
      </c>
    </row>
    <row r="53" ht="23.1" customHeight="1" spans="2:24">
      <c r="B53" s="2574"/>
      <c r="C53" s="2570" t="s">
        <v>194</v>
      </c>
      <c r="D53" s="2572" t="s">
        <v>191</v>
      </c>
      <c r="E53" s="2573" t="s">
        <v>196</v>
      </c>
      <c r="F53" s="2571">
        <v>85</v>
      </c>
      <c r="G53" s="2520"/>
      <c r="H53" s="2553"/>
      <c r="I53" s="2594" t="s">
        <v>381</v>
      </c>
      <c r="J53" s="2594"/>
      <c r="K53" s="2594"/>
      <c r="L53" s="2533" t="s">
        <v>125</v>
      </c>
      <c r="M53" s="2610"/>
      <c r="N53" s="2534"/>
      <c r="O53" s="2619" t="s">
        <v>139</v>
      </c>
      <c r="P53" s="2601" t="s">
        <v>382</v>
      </c>
      <c r="Q53" s="2617" t="s">
        <v>383</v>
      </c>
      <c r="R53" s="2616">
        <v>560</v>
      </c>
      <c r="S53" s="2597"/>
      <c r="T53" s="2646"/>
      <c r="U53" s="2536" t="s">
        <v>181</v>
      </c>
      <c r="V53" s="2538"/>
      <c r="W53" s="2539"/>
      <c r="X53" s="2596" t="e">
        <v>#N/A</v>
      </c>
    </row>
    <row r="54" ht="23.1" customHeight="1" spans="2:24">
      <c r="B54" s="2574"/>
      <c r="C54" s="2570" t="s">
        <v>199</v>
      </c>
      <c r="D54" s="2572" t="s">
        <v>384</v>
      </c>
      <c r="E54" s="2573"/>
      <c r="F54" s="2571">
        <v>485</v>
      </c>
      <c r="G54" s="2520"/>
      <c r="H54" s="2521"/>
      <c r="I54" s="2598" t="s">
        <v>132</v>
      </c>
      <c r="J54" s="2598" t="s">
        <v>133</v>
      </c>
      <c r="K54" s="2616"/>
      <c r="L54" s="2616" t="s">
        <v>134</v>
      </c>
      <c r="M54" s="2610"/>
      <c r="N54" s="2534"/>
      <c r="O54" s="2619" t="s">
        <v>142</v>
      </c>
      <c r="P54" s="2601" t="s">
        <v>385</v>
      </c>
      <c r="Q54" s="2617"/>
      <c r="R54" s="2616">
        <v>380</v>
      </c>
      <c r="S54" s="2597"/>
      <c r="T54" s="2606"/>
      <c r="U54" s="2536" t="s">
        <v>190</v>
      </c>
      <c r="V54" s="2538"/>
      <c r="W54" s="2539"/>
      <c r="X54" s="2596" t="e">
        <v>#N/A</v>
      </c>
    </row>
    <row r="55" ht="23.1" customHeight="1" spans="2:24">
      <c r="B55" s="2574"/>
      <c r="C55" s="2570" t="s">
        <v>210</v>
      </c>
      <c r="D55" s="2572" t="s">
        <v>211</v>
      </c>
      <c r="E55" s="2573" t="s">
        <v>294</v>
      </c>
      <c r="F55" s="2571">
        <v>59</v>
      </c>
      <c r="G55" s="2520"/>
      <c r="H55" s="2521"/>
      <c r="I55" s="2598" t="s">
        <v>139</v>
      </c>
      <c r="J55" s="2627" t="s">
        <v>386</v>
      </c>
      <c r="K55" s="2628" t="s">
        <v>387</v>
      </c>
      <c r="L55" s="2616">
        <v>13800</v>
      </c>
      <c r="M55" s="2610"/>
      <c r="N55" s="2534"/>
      <c r="O55" s="2619" t="s">
        <v>152</v>
      </c>
      <c r="P55" s="2601" t="s">
        <v>363</v>
      </c>
      <c r="Q55" s="2617"/>
      <c r="R55" s="2616">
        <v>166</v>
      </c>
      <c r="S55" s="2597"/>
      <c r="T55" s="2606"/>
      <c r="U55" s="2598" t="s">
        <v>199</v>
      </c>
      <c r="V55" s="2601"/>
      <c r="W55" s="2617"/>
      <c r="X55" s="2596" t="e">
        <v>#N/A</v>
      </c>
    </row>
    <row r="56" ht="23.1" customHeight="1" spans="2:24">
      <c r="B56" s="2576" t="s">
        <v>388</v>
      </c>
      <c r="C56" s="2577"/>
      <c r="D56" s="2577"/>
      <c r="E56" s="2566"/>
      <c r="F56" s="2578">
        <v>3624</v>
      </c>
      <c r="G56" s="2520"/>
      <c r="H56" s="2521"/>
      <c r="I56" s="2598" t="s">
        <v>159</v>
      </c>
      <c r="J56" s="2601" t="s">
        <v>389</v>
      </c>
      <c r="K56" s="2617"/>
      <c r="L56" s="2616">
        <v>1220</v>
      </c>
      <c r="M56" s="2610"/>
      <c r="N56" s="2534"/>
      <c r="O56" s="2619" t="s">
        <v>170</v>
      </c>
      <c r="P56" s="2601" t="s">
        <v>257</v>
      </c>
      <c r="Q56" s="2617"/>
      <c r="R56" s="2616">
        <v>265</v>
      </c>
      <c r="S56" s="2597"/>
      <c r="T56" s="2606"/>
      <c r="U56" s="2598" t="s">
        <v>235</v>
      </c>
      <c r="V56" s="2601"/>
      <c r="W56" s="2617"/>
      <c r="X56" s="2596" t="e">
        <v>#N/A</v>
      </c>
    </row>
    <row r="57" ht="23.1" customHeight="1" spans="2:24">
      <c r="B57" s="2567"/>
      <c r="C57" s="2568" t="s">
        <v>240</v>
      </c>
      <c r="D57" s="2568"/>
      <c r="E57" s="2568"/>
      <c r="F57" s="2505" t="s">
        <v>125</v>
      </c>
      <c r="G57" s="2520"/>
      <c r="H57" s="2521"/>
      <c r="I57" s="2598" t="s">
        <v>142</v>
      </c>
      <c r="J57" s="2601" t="s">
        <v>390</v>
      </c>
      <c r="K57" s="2617" t="s">
        <v>391</v>
      </c>
      <c r="L57" s="2616">
        <v>2700</v>
      </c>
      <c r="M57" s="2610"/>
      <c r="N57" s="2534"/>
      <c r="O57" s="2619" t="s">
        <v>185</v>
      </c>
      <c r="P57" s="2601" t="s">
        <v>260</v>
      </c>
      <c r="Q57" s="2617"/>
      <c r="R57" s="2616">
        <v>65</v>
      </c>
      <c r="S57" s="2597"/>
      <c r="T57" s="2606"/>
      <c r="U57" s="2598" t="s">
        <v>241</v>
      </c>
      <c r="V57" s="2601"/>
      <c r="W57" s="2617"/>
      <c r="X57" s="2596" t="e">
        <v>#N/A</v>
      </c>
    </row>
    <row r="58" ht="23.1" customHeight="1" spans="2:24">
      <c r="B58" s="2508"/>
      <c r="C58" s="2579" t="s">
        <v>132</v>
      </c>
      <c r="D58" s="2580" t="s">
        <v>133</v>
      </c>
      <c r="E58" s="2581"/>
      <c r="F58" s="2581" t="s">
        <v>134</v>
      </c>
      <c r="G58" s="2552"/>
      <c r="H58" s="2521"/>
      <c r="I58" s="2598" t="s">
        <v>152</v>
      </c>
      <c r="J58" s="2601" t="s">
        <v>392</v>
      </c>
      <c r="K58" s="2617" t="s">
        <v>393</v>
      </c>
      <c r="L58" s="2616">
        <v>2860</v>
      </c>
      <c r="M58" s="2610"/>
      <c r="N58" s="2534"/>
      <c r="O58" s="2619" t="s">
        <v>194</v>
      </c>
      <c r="P58" s="2601" t="s">
        <v>191</v>
      </c>
      <c r="Q58" s="2617"/>
      <c r="R58" s="2616">
        <v>85</v>
      </c>
      <c r="S58" s="2597"/>
      <c r="T58" s="2606"/>
      <c r="U58" s="2598" t="s">
        <v>246</v>
      </c>
      <c r="V58" s="2601"/>
      <c r="W58" s="2617"/>
      <c r="X58" s="2596" t="e">
        <v>#N/A</v>
      </c>
    </row>
    <row r="59" ht="23.1" customHeight="1" spans="2:24">
      <c r="B59" s="2508"/>
      <c r="C59" s="2579" t="s">
        <v>139</v>
      </c>
      <c r="D59" s="2582" t="s">
        <v>250</v>
      </c>
      <c r="E59" s="2583" t="s">
        <v>251</v>
      </c>
      <c r="F59" s="2581">
        <v>985</v>
      </c>
      <c r="G59" s="2520"/>
      <c r="H59" s="2521"/>
      <c r="I59" s="2598" t="s">
        <v>173</v>
      </c>
      <c r="J59" s="2601" t="s">
        <v>362</v>
      </c>
      <c r="K59" s="2617" t="s">
        <v>394</v>
      </c>
      <c r="L59" s="2616">
        <v>420</v>
      </c>
      <c r="M59" s="2610"/>
      <c r="N59" s="2625" t="s">
        <v>395</v>
      </c>
      <c r="O59" s="2619" t="s">
        <v>199</v>
      </c>
      <c r="P59" s="2601" t="s">
        <v>327</v>
      </c>
      <c r="Q59" s="2617" t="s">
        <v>328</v>
      </c>
      <c r="R59" s="2616">
        <v>379</v>
      </c>
      <c r="S59" s="2635"/>
      <c r="T59" s="2640"/>
      <c r="U59" s="2546" t="s">
        <v>215</v>
      </c>
      <c r="V59" s="2547"/>
      <c r="W59" s="2547"/>
      <c r="X59" s="2641" t="e">
        <v>#N/A</v>
      </c>
    </row>
    <row r="60" ht="23.1" customHeight="1" spans="2:23">
      <c r="B60" s="2508"/>
      <c r="C60" s="2579" t="s">
        <v>142</v>
      </c>
      <c r="D60" s="2582" t="s">
        <v>373</v>
      </c>
      <c r="E60" s="2583" t="s">
        <v>144</v>
      </c>
      <c r="F60" s="2581">
        <f>主板!D53</f>
        <v>385</v>
      </c>
      <c r="G60" s="2520"/>
      <c r="H60" s="2521"/>
      <c r="I60" s="2536" t="s">
        <v>162</v>
      </c>
      <c r="J60" s="2538" t="s">
        <v>187</v>
      </c>
      <c r="K60" s="2539"/>
      <c r="L60" s="2616">
        <v>380</v>
      </c>
      <c r="M60" s="2610"/>
      <c r="N60" s="2625"/>
      <c r="O60" s="2619" t="s">
        <v>210</v>
      </c>
      <c r="P60" s="2601" t="s">
        <v>211</v>
      </c>
      <c r="Q60" s="2617"/>
      <c r="R60" s="2616">
        <v>59</v>
      </c>
      <c r="S60" s="2597"/>
      <c r="T60" s="2642"/>
      <c r="U60" s="2629"/>
      <c r="V60" s="2629"/>
      <c r="W60" s="2629"/>
    </row>
    <row r="61" ht="23.1" customHeight="1" spans="2:23">
      <c r="B61" s="2508"/>
      <c r="C61" s="2579" t="s">
        <v>152</v>
      </c>
      <c r="D61" s="2582" t="s">
        <v>374</v>
      </c>
      <c r="E61" s="2583" t="s">
        <v>258</v>
      </c>
      <c r="F61" s="2581">
        <v>412</v>
      </c>
      <c r="G61" s="2520"/>
      <c r="H61" s="2521"/>
      <c r="I61" s="2598" t="s">
        <v>170</v>
      </c>
      <c r="J61" s="2601" t="s">
        <v>197</v>
      </c>
      <c r="K61" s="2617"/>
      <c r="L61" s="2616">
        <v>369</v>
      </c>
      <c r="M61" s="2609"/>
      <c r="N61" s="2625"/>
      <c r="O61" s="2564" t="s">
        <v>215</v>
      </c>
      <c r="P61" s="2547" t="s">
        <v>396</v>
      </c>
      <c r="Q61" s="2547"/>
      <c r="R61" s="2548">
        <v>1959</v>
      </c>
      <c r="S61" s="2610"/>
      <c r="T61" s="2630"/>
      <c r="U61" s="2630"/>
      <c r="V61" s="2630"/>
      <c r="W61" s="2630"/>
    </row>
    <row r="62" ht="23.1" customHeight="1" spans="2:23">
      <c r="B62" s="2508"/>
      <c r="C62" s="2579" t="s">
        <v>173</v>
      </c>
      <c r="D62" s="2582" t="s">
        <v>397</v>
      </c>
      <c r="E62" s="2583"/>
      <c r="F62" s="2581">
        <f>三大件!Q26</f>
        <v>145</v>
      </c>
      <c r="G62" s="2520"/>
      <c r="H62" s="2521"/>
      <c r="I62" s="2598" t="s">
        <v>108</v>
      </c>
      <c r="J62" s="2601" t="s">
        <v>398</v>
      </c>
      <c r="K62" s="2617"/>
      <c r="L62" s="2616">
        <v>6500</v>
      </c>
      <c r="M62" s="2610"/>
      <c r="N62" s="2629"/>
      <c r="O62" s="2629"/>
      <c r="P62" s="2629"/>
      <c r="Q62" s="2629"/>
      <c r="R62" s="2506">
        <v>1521</v>
      </c>
      <c r="S62" s="2597"/>
      <c r="T62" s="2649"/>
      <c r="U62" s="2630"/>
      <c r="V62" s="2630"/>
      <c r="W62" s="2630"/>
    </row>
    <row r="63" ht="23.1" customHeight="1" spans="2:23">
      <c r="B63" s="2508"/>
      <c r="C63" s="2579" t="s">
        <v>170</v>
      </c>
      <c r="D63" s="2582" t="s">
        <v>379</v>
      </c>
      <c r="E63" s="2583"/>
      <c r="F63" s="2581"/>
      <c r="G63" s="2520"/>
      <c r="H63" s="2584" t="s">
        <v>399</v>
      </c>
      <c r="I63" s="2598" t="s">
        <v>181</v>
      </c>
      <c r="J63" s="2601" t="s">
        <v>400</v>
      </c>
      <c r="K63" s="2617" t="s">
        <v>401</v>
      </c>
      <c r="L63" s="2616">
        <v>1120</v>
      </c>
      <c r="M63" s="2610"/>
      <c r="N63" s="2630"/>
      <c r="O63" s="2630"/>
      <c r="P63" s="2630"/>
      <c r="Q63" s="2630"/>
      <c r="R63" s="2650"/>
      <c r="S63" s="2597"/>
      <c r="T63" s="2649"/>
      <c r="U63" s="2630"/>
      <c r="V63" s="2630"/>
      <c r="W63" s="2630"/>
    </row>
    <row r="64" ht="23.1" customHeight="1" spans="2:23">
      <c r="B64" s="2574" t="s">
        <v>272</v>
      </c>
      <c r="C64" s="2580" t="s">
        <v>108</v>
      </c>
      <c r="D64" s="2585" t="s">
        <v>402</v>
      </c>
      <c r="E64" s="2583"/>
      <c r="F64" s="2581">
        <v>1050</v>
      </c>
      <c r="G64" s="2520"/>
      <c r="H64" s="2586"/>
      <c r="I64" s="2598" t="s">
        <v>403</v>
      </c>
      <c r="J64" s="2601" t="s">
        <v>404</v>
      </c>
      <c r="K64" s="2617" t="s">
        <v>405</v>
      </c>
      <c r="L64" s="2616">
        <v>620</v>
      </c>
      <c r="M64" s="2610"/>
      <c r="N64" s="2630"/>
      <c r="O64" s="2630"/>
      <c r="P64" s="2630"/>
      <c r="Q64" s="2630"/>
      <c r="R64" s="2651"/>
      <c r="S64" s="2597"/>
      <c r="T64" s="2649"/>
      <c r="U64" s="2630"/>
      <c r="V64" s="2630"/>
      <c r="W64" s="2630"/>
    </row>
    <row r="65" ht="23.1" customHeight="1" spans="2:23">
      <c r="B65" s="2574"/>
      <c r="C65" s="2580" t="s">
        <v>185</v>
      </c>
      <c r="D65" s="2582" t="s">
        <v>286</v>
      </c>
      <c r="E65" s="2583"/>
      <c r="F65" s="2581">
        <v>75</v>
      </c>
      <c r="G65" s="2520"/>
      <c r="H65" s="2605" t="s">
        <v>406</v>
      </c>
      <c r="I65" s="2598" t="s">
        <v>194</v>
      </c>
      <c r="J65" s="2601" t="s">
        <v>407</v>
      </c>
      <c r="K65" s="2617"/>
      <c r="L65" s="2616">
        <v>1100</v>
      </c>
      <c r="M65" s="2610"/>
      <c r="N65" s="2630"/>
      <c r="O65" s="2630"/>
      <c r="P65" s="2630"/>
      <c r="Q65" s="2630"/>
      <c r="R65" s="2651"/>
      <c r="S65" s="2597"/>
      <c r="T65" s="2649"/>
      <c r="U65" s="2630"/>
      <c r="V65" s="2630"/>
      <c r="W65" s="2630"/>
    </row>
    <row r="66" ht="23.1" customHeight="1" spans="2:23">
      <c r="B66" s="2574"/>
      <c r="C66" s="2580" t="s">
        <v>194</v>
      </c>
      <c r="D66" s="2582" t="s">
        <v>195</v>
      </c>
      <c r="E66" s="2583" t="s">
        <v>196</v>
      </c>
      <c r="F66" s="2581">
        <v>150</v>
      </c>
      <c r="G66" s="2520"/>
      <c r="H66" s="2605" t="s">
        <v>408</v>
      </c>
      <c r="I66" s="2598" t="s">
        <v>199</v>
      </c>
      <c r="J66" s="2601" t="s">
        <v>228</v>
      </c>
      <c r="K66" s="2617" t="s">
        <v>409</v>
      </c>
      <c r="L66" s="2616">
        <v>2950</v>
      </c>
      <c r="M66" s="2610"/>
      <c r="N66" s="2630"/>
      <c r="O66" s="2630"/>
      <c r="P66" s="2630"/>
      <c r="Q66" s="2630"/>
      <c r="R66" s="2651"/>
      <c r="S66" s="2597"/>
      <c r="T66" s="2649"/>
      <c r="U66" s="2630"/>
      <c r="V66" s="2630"/>
      <c r="W66" s="2630"/>
    </row>
    <row r="67" ht="23.1" customHeight="1" spans="2:23">
      <c r="B67" s="2574"/>
      <c r="C67" s="2580" t="s">
        <v>199</v>
      </c>
      <c r="D67" s="2582" t="s">
        <v>410</v>
      </c>
      <c r="E67" s="2583" t="s">
        <v>288</v>
      </c>
      <c r="F67" s="2581">
        <v>640</v>
      </c>
      <c r="G67" s="2520"/>
      <c r="H67" s="2652"/>
      <c r="I67" s="2598" t="s">
        <v>235</v>
      </c>
      <c r="J67" s="2601" t="s">
        <v>411</v>
      </c>
      <c r="K67" s="2617" t="s">
        <v>412</v>
      </c>
      <c r="L67" s="2616">
        <v>1550</v>
      </c>
      <c r="M67" s="2610"/>
      <c r="N67" s="2630"/>
      <c r="O67" s="2630"/>
      <c r="P67" s="2630"/>
      <c r="Q67" s="2630"/>
      <c r="R67" s="2651"/>
      <c r="S67" s="2597"/>
      <c r="T67" s="2649"/>
      <c r="U67" s="2630"/>
      <c r="V67" s="2630"/>
      <c r="W67" s="2630"/>
    </row>
    <row r="68" ht="23.1" customHeight="1" spans="2:23">
      <c r="B68" s="2653"/>
      <c r="C68" s="2580" t="s">
        <v>210</v>
      </c>
      <c r="D68" s="2582" t="s">
        <v>211</v>
      </c>
      <c r="E68" s="2583" t="s">
        <v>294</v>
      </c>
      <c r="F68" s="2581">
        <v>59</v>
      </c>
      <c r="G68" s="2520"/>
      <c r="H68" s="2542"/>
      <c r="I68" s="2598" t="s">
        <v>241</v>
      </c>
      <c r="J68" s="2601" t="s">
        <v>413</v>
      </c>
      <c r="K68" s="2617"/>
      <c r="L68" s="2616">
        <v>379</v>
      </c>
      <c r="M68" s="2610"/>
      <c r="N68" s="2630"/>
      <c r="O68" s="2630"/>
      <c r="P68" s="2630"/>
      <c r="Q68" s="2630"/>
      <c r="R68" s="2651"/>
      <c r="S68" s="2597"/>
      <c r="T68" s="2649"/>
      <c r="U68" s="2630"/>
      <c r="V68" s="2630"/>
      <c r="W68" s="2630"/>
    </row>
    <row r="69" ht="23.1" customHeight="1" spans="2:23">
      <c r="B69" s="2654"/>
      <c r="C69" s="2655" t="s">
        <v>215</v>
      </c>
      <c r="D69" s="2656" t="s">
        <v>414</v>
      </c>
      <c r="E69" s="2656"/>
      <c r="F69" s="2525">
        <v>3911</v>
      </c>
      <c r="G69" s="2520"/>
      <c r="H69" s="2542"/>
      <c r="I69" s="2598" t="s">
        <v>415</v>
      </c>
      <c r="J69" s="2601" t="s">
        <v>416</v>
      </c>
      <c r="K69" s="2617" t="s">
        <v>417</v>
      </c>
      <c r="L69" s="2616">
        <v>390</v>
      </c>
      <c r="M69" s="2610"/>
      <c r="N69" s="2630"/>
      <c r="O69" s="2630"/>
      <c r="P69" s="2630"/>
      <c r="Q69" s="2630"/>
      <c r="R69" s="2651"/>
      <c r="S69" s="2597"/>
      <c r="T69" s="2649"/>
      <c r="U69" s="2630"/>
      <c r="V69" s="2630"/>
      <c r="W69" s="2630"/>
    </row>
    <row r="70" ht="23.1" customHeight="1" spans="2:23">
      <c r="B70" s="2553"/>
      <c r="C70" s="2594" t="s">
        <v>418</v>
      </c>
      <c r="D70" s="2594"/>
      <c r="E70" s="2594"/>
      <c r="F70" s="2533" t="s">
        <v>125</v>
      </c>
      <c r="G70" s="2520"/>
      <c r="H70" s="2542"/>
      <c r="I70" s="2598" t="s">
        <v>246</v>
      </c>
      <c r="J70" s="2601" t="s">
        <v>419</v>
      </c>
      <c r="K70" s="2617"/>
      <c r="L70" s="2616">
        <v>640</v>
      </c>
      <c r="M70" s="2610"/>
      <c r="N70" s="2630"/>
      <c r="O70" s="2630"/>
      <c r="P70" s="2630"/>
      <c r="Q70" s="2630"/>
      <c r="R70" s="2651"/>
      <c r="S70" s="2597"/>
      <c r="T70" s="2649"/>
      <c r="U70" s="2630"/>
      <c r="V70" s="2630"/>
      <c r="W70" s="2630"/>
    </row>
    <row r="71" ht="23.1" customHeight="1" spans="2:23">
      <c r="B71" s="2521"/>
      <c r="C71" s="2598" t="s">
        <v>132</v>
      </c>
      <c r="D71" s="2598" t="s">
        <v>133</v>
      </c>
      <c r="E71" s="2616"/>
      <c r="F71" s="2616" t="s">
        <v>134</v>
      </c>
      <c r="G71" s="2638"/>
      <c r="H71" s="2542"/>
      <c r="I71" s="2598" t="s">
        <v>420</v>
      </c>
      <c r="J71" s="2601" t="s">
        <v>421</v>
      </c>
      <c r="K71" s="2617" t="s">
        <v>417</v>
      </c>
      <c r="L71" s="2616">
        <v>449</v>
      </c>
      <c r="M71" s="2610"/>
      <c r="N71" s="2630"/>
      <c r="O71" s="2630"/>
      <c r="P71" s="2630"/>
      <c r="Q71" s="2630"/>
      <c r="R71" s="2651"/>
      <c r="S71" s="2597"/>
      <c r="T71" s="2649"/>
      <c r="U71" s="2630"/>
      <c r="V71" s="2630"/>
      <c r="W71" s="2630"/>
    </row>
    <row r="72" ht="23.1" customHeight="1" spans="2:23">
      <c r="B72" s="2521"/>
      <c r="C72" s="2598" t="s">
        <v>139</v>
      </c>
      <c r="D72" s="2601" t="s">
        <v>422</v>
      </c>
      <c r="E72" s="2617" t="s">
        <v>251</v>
      </c>
      <c r="F72" s="2616">
        <v>1610</v>
      </c>
      <c r="G72" s="2530"/>
      <c r="H72" s="2640" t="s">
        <v>238</v>
      </c>
      <c r="I72" s="2546" t="s">
        <v>215</v>
      </c>
      <c r="J72" s="2547" t="s">
        <v>423</v>
      </c>
      <c r="K72" s="2547"/>
      <c r="L72" s="2548">
        <v>36998</v>
      </c>
      <c r="M72" s="2609"/>
      <c r="N72" s="2630"/>
      <c r="O72" s="2630"/>
      <c r="P72" s="2630"/>
      <c r="Q72" s="2630"/>
      <c r="R72" s="2651"/>
      <c r="S72" s="2610"/>
      <c r="T72" s="2630"/>
      <c r="U72" s="2630"/>
      <c r="V72" s="2630"/>
      <c r="W72" s="2630"/>
    </row>
    <row r="73" ht="23.1" customHeight="1" spans="2:23">
      <c r="B73" s="2521"/>
      <c r="C73" s="2598" t="s">
        <v>142</v>
      </c>
      <c r="D73" s="2601" t="s">
        <v>424</v>
      </c>
      <c r="E73" s="2617" t="s">
        <v>144</v>
      </c>
      <c r="F73" s="2616">
        <f>主板!D47</f>
        <v>365</v>
      </c>
      <c r="G73" s="2657"/>
      <c r="H73" s="2620"/>
      <c r="I73" s="2620"/>
      <c r="J73" s="2620"/>
      <c r="K73" s="2620"/>
      <c r="L73" s="2663"/>
      <c r="M73" s="2630"/>
      <c r="N73" s="2630"/>
      <c r="O73" s="2630"/>
      <c r="P73" s="2630"/>
      <c r="Q73" s="2630"/>
      <c r="R73" s="2651"/>
      <c r="S73" s="2610"/>
      <c r="T73" s="2630"/>
      <c r="U73" s="2630"/>
      <c r="V73" s="2630"/>
      <c r="W73" s="2630"/>
    </row>
    <row r="74" ht="23.1" customHeight="1" spans="2:23">
      <c r="B74" s="2521"/>
      <c r="C74" s="2598" t="s">
        <v>152</v>
      </c>
      <c r="D74" s="2601" t="s">
        <v>153</v>
      </c>
      <c r="E74" s="2617" t="s">
        <v>425</v>
      </c>
      <c r="F74" s="2616">
        <v>450</v>
      </c>
      <c r="G74" s="2657"/>
      <c r="H74" s="2629"/>
      <c r="I74" s="2629"/>
      <c r="J74" s="2629"/>
      <c r="K74" s="2629"/>
      <c r="L74" s="2629"/>
      <c r="M74" s="2630"/>
      <c r="N74" s="2630"/>
      <c r="O74" s="2630"/>
      <c r="P74" s="2630"/>
      <c r="Q74" s="2630"/>
      <c r="R74" s="2651"/>
      <c r="S74" s="2610"/>
      <c r="T74" s="2630"/>
      <c r="U74" s="2630"/>
      <c r="V74" s="2630"/>
      <c r="W74" s="2630"/>
    </row>
    <row r="75" ht="23.1" customHeight="1" spans="2:23">
      <c r="B75" s="2521"/>
      <c r="C75" s="2598" t="s">
        <v>173</v>
      </c>
      <c r="D75" s="2601" t="s">
        <v>426</v>
      </c>
      <c r="E75" s="2617"/>
      <c r="F75" s="2616">
        <f>三大件!Q49</f>
        <v>335</v>
      </c>
      <c r="G75" s="2657"/>
      <c r="H75" s="2630"/>
      <c r="I75" s="2630"/>
      <c r="J75" s="2630"/>
      <c r="K75" s="2630"/>
      <c r="L75" s="2630"/>
      <c r="M75" s="2630"/>
      <c r="N75" s="2630"/>
      <c r="O75" s="2630"/>
      <c r="P75" s="2630"/>
      <c r="Q75" s="2630"/>
      <c r="R75" s="2651"/>
      <c r="S75" s="2610"/>
      <c r="T75" s="2630"/>
      <c r="U75" s="2630"/>
      <c r="V75" s="2630"/>
      <c r="W75" s="2630"/>
    </row>
    <row r="76" ht="23.1" customHeight="1" spans="2:23">
      <c r="B76" s="2521"/>
      <c r="C76" s="2598" t="s">
        <v>170</v>
      </c>
      <c r="D76" s="2658" t="s">
        <v>257</v>
      </c>
      <c r="E76" s="2617"/>
      <c r="F76" s="2616">
        <v>265</v>
      </c>
      <c r="G76" s="2657"/>
      <c r="H76" s="2630"/>
      <c r="I76" s="2630"/>
      <c r="J76" s="2630"/>
      <c r="K76" s="2630"/>
      <c r="L76" s="2630"/>
      <c r="M76" s="2630"/>
      <c r="N76" s="2630"/>
      <c r="O76" s="2630"/>
      <c r="P76" s="2630"/>
      <c r="Q76" s="2630"/>
      <c r="R76" s="2651"/>
      <c r="S76" s="2610"/>
      <c r="T76" s="2630"/>
      <c r="U76" s="2630"/>
      <c r="V76" s="2630"/>
      <c r="W76" s="2630"/>
    </row>
    <row r="77" ht="23.1" customHeight="1" spans="2:23">
      <c r="B77" s="2606"/>
      <c r="C77" s="2598" t="s">
        <v>108</v>
      </c>
      <c r="D77" s="2659" t="s">
        <v>178</v>
      </c>
      <c r="E77" s="2617"/>
      <c r="F77" s="2616">
        <v>990</v>
      </c>
      <c r="G77" s="2657"/>
      <c r="H77" s="2630"/>
      <c r="I77" s="2630"/>
      <c r="J77" s="2630"/>
      <c r="K77" s="2630"/>
      <c r="L77" s="2630"/>
      <c r="M77" s="2630"/>
      <c r="N77" s="2630"/>
      <c r="O77" s="2630"/>
      <c r="P77" s="2630"/>
      <c r="Q77" s="2630"/>
      <c r="R77" s="2651"/>
      <c r="S77" s="2630"/>
      <c r="T77" s="2630"/>
      <c r="U77" s="2630"/>
      <c r="V77" s="2630"/>
      <c r="W77" s="2630"/>
    </row>
    <row r="78" ht="23.1" customHeight="1" spans="2:23">
      <c r="B78" s="2606"/>
      <c r="C78" s="2598" t="s">
        <v>185</v>
      </c>
      <c r="D78" s="2658" t="s">
        <v>349</v>
      </c>
      <c r="E78" s="2617"/>
      <c r="F78" s="2616">
        <v>145</v>
      </c>
      <c r="G78" s="2657"/>
      <c r="H78" s="2630"/>
      <c r="I78" s="2630"/>
      <c r="J78" s="2630"/>
      <c r="K78" s="2630"/>
      <c r="L78" s="2630"/>
      <c r="M78" s="2630"/>
      <c r="N78" s="2630"/>
      <c r="O78" s="2630"/>
      <c r="P78" s="2630"/>
      <c r="Q78" s="2630"/>
      <c r="R78" s="2651"/>
      <c r="S78" s="2630"/>
      <c r="T78" s="2630"/>
      <c r="U78" s="2630"/>
      <c r="V78" s="2630"/>
      <c r="W78" s="2630"/>
    </row>
    <row r="79" ht="23.1" customHeight="1" spans="2:23">
      <c r="B79" s="2606"/>
      <c r="C79" s="2598" t="s">
        <v>194</v>
      </c>
      <c r="D79" s="2601" t="s">
        <v>195</v>
      </c>
      <c r="E79" s="2617" t="s">
        <v>196</v>
      </c>
      <c r="F79" s="2616">
        <v>150</v>
      </c>
      <c r="G79" s="2657"/>
      <c r="H79" s="2630"/>
      <c r="I79" s="2630"/>
      <c r="J79" s="2630"/>
      <c r="K79" s="2630"/>
      <c r="L79" s="2630"/>
      <c r="M79" s="2630"/>
      <c r="N79" s="2630"/>
      <c r="O79" s="2630"/>
      <c r="P79" s="2630"/>
      <c r="Q79" s="2630"/>
      <c r="R79" s="2651"/>
      <c r="S79" s="2630"/>
      <c r="T79" s="2630"/>
      <c r="U79" s="2630"/>
      <c r="V79" s="2630"/>
      <c r="W79" s="2630"/>
    </row>
    <row r="80" ht="23.1" customHeight="1" spans="2:23">
      <c r="B80" s="2606"/>
      <c r="C80" s="2598" t="s">
        <v>199</v>
      </c>
      <c r="D80" s="2601" t="s">
        <v>410</v>
      </c>
      <c r="E80" s="2617" t="s">
        <v>351</v>
      </c>
      <c r="F80" s="2616">
        <v>650</v>
      </c>
      <c r="G80" s="2657"/>
      <c r="H80" s="2630"/>
      <c r="I80" s="2630"/>
      <c r="J80" s="2630"/>
      <c r="K80" s="2630"/>
      <c r="L80" s="2630"/>
      <c r="M80" s="2630"/>
      <c r="N80" s="2630"/>
      <c r="O80" s="2630"/>
      <c r="P80" s="2630"/>
      <c r="Q80" s="2630"/>
      <c r="R80" s="2651"/>
      <c r="S80" s="2630"/>
      <c r="T80" s="2630"/>
      <c r="U80" s="2630"/>
      <c r="V80" s="2630"/>
      <c r="W80" s="2630"/>
    </row>
    <row r="81" ht="23.1" customHeight="1" spans="2:23">
      <c r="B81" s="2606"/>
      <c r="C81" s="2598" t="s">
        <v>210</v>
      </c>
      <c r="D81" s="2601" t="s">
        <v>300</v>
      </c>
      <c r="E81" s="2617"/>
      <c r="F81" s="2616">
        <v>69</v>
      </c>
      <c r="G81" s="2657"/>
      <c r="H81" s="2630"/>
      <c r="I81" s="2630"/>
      <c r="J81" s="2630"/>
      <c r="K81" s="2630"/>
      <c r="L81" s="2630"/>
      <c r="M81" s="2630"/>
      <c r="N81" s="2630"/>
      <c r="O81" s="2630"/>
      <c r="P81" s="2630"/>
      <c r="Q81" s="2630"/>
      <c r="R81" s="2651"/>
      <c r="S81" s="2630"/>
      <c r="T81" s="2630"/>
      <c r="U81" s="2630"/>
      <c r="V81" s="2630"/>
      <c r="W81" s="2630"/>
    </row>
    <row r="82" ht="23.1" customHeight="1" spans="2:23">
      <c r="B82" s="2640" t="s">
        <v>220</v>
      </c>
      <c r="C82" s="2546" t="s">
        <v>215</v>
      </c>
      <c r="D82" s="2565" t="s">
        <v>427</v>
      </c>
      <c r="E82" s="2565"/>
      <c r="F82" s="2548">
        <v>4318</v>
      </c>
      <c r="G82" s="2657"/>
      <c r="H82" s="2630"/>
      <c r="I82" s="2630"/>
      <c r="J82" s="2630"/>
      <c r="K82" s="2630"/>
      <c r="L82" s="2630"/>
      <c r="M82" s="2630"/>
      <c r="N82" s="2630"/>
      <c r="O82" s="2630"/>
      <c r="P82" s="2630"/>
      <c r="Q82" s="2630"/>
      <c r="R82" s="2651"/>
      <c r="S82" s="2630"/>
      <c r="T82" s="2630"/>
      <c r="U82" s="2630"/>
      <c r="V82" s="2630"/>
      <c r="W82" s="2630"/>
    </row>
    <row r="83" ht="23.1" customHeight="1" spans="2:23">
      <c r="B83" s="2660"/>
      <c r="C83" s="2661"/>
      <c r="D83" s="2530"/>
      <c r="E83" s="2530"/>
      <c r="F83" s="2506">
        <v>3599</v>
      </c>
      <c r="G83" s="2657"/>
      <c r="H83" s="2630"/>
      <c r="I83" s="2630"/>
      <c r="J83" s="2630"/>
      <c r="K83" s="2630"/>
      <c r="L83" s="2630"/>
      <c r="M83" s="2630"/>
      <c r="N83" s="2630"/>
      <c r="O83" s="2630"/>
      <c r="P83" s="2630"/>
      <c r="Q83" s="2630"/>
      <c r="R83" s="2651"/>
      <c r="S83" s="2630"/>
      <c r="T83" s="2630"/>
      <c r="U83" s="2630"/>
      <c r="V83" s="2630"/>
      <c r="W83" s="2630"/>
    </row>
    <row r="84" ht="23.1" customHeight="1" spans="2:23">
      <c r="B84" s="2531"/>
      <c r="C84" s="2623" t="s">
        <v>428</v>
      </c>
      <c r="D84" s="2623"/>
      <c r="E84" s="2623"/>
      <c r="F84" s="2533" t="s">
        <v>125</v>
      </c>
      <c r="G84" s="2657"/>
      <c r="H84" s="2630"/>
      <c r="I84" s="2630"/>
      <c r="J84" s="2630"/>
      <c r="K84" s="2630"/>
      <c r="L84" s="2630"/>
      <c r="M84" s="2630"/>
      <c r="N84" s="2630"/>
      <c r="O84" s="2630"/>
      <c r="P84" s="2630"/>
      <c r="Q84" s="2630"/>
      <c r="R84" s="2651"/>
      <c r="S84" s="2630"/>
      <c r="T84" s="2630"/>
      <c r="U84" s="2630"/>
      <c r="V84" s="2630"/>
      <c r="W84" s="2630"/>
    </row>
    <row r="85" ht="23.1" customHeight="1" spans="2:23">
      <c r="B85" s="2534"/>
      <c r="C85" s="2556" t="s">
        <v>132</v>
      </c>
      <c r="D85" s="2624" t="s">
        <v>133</v>
      </c>
      <c r="E85" s="2557"/>
      <c r="F85" s="2557" t="s">
        <v>134</v>
      </c>
      <c r="G85" s="2657"/>
      <c r="H85" s="2630"/>
      <c r="I85" s="2630"/>
      <c r="J85" s="2630"/>
      <c r="K85" s="2630"/>
      <c r="L85" s="2630"/>
      <c r="M85" s="2630"/>
      <c r="N85" s="2630"/>
      <c r="O85" s="2630"/>
      <c r="P85" s="2630"/>
      <c r="Q85" s="2630"/>
      <c r="R85" s="2651"/>
      <c r="S85" s="2630"/>
      <c r="T85" s="2630"/>
      <c r="U85" s="2630"/>
      <c r="V85" s="2630"/>
      <c r="W85" s="2630"/>
    </row>
    <row r="86" spans="2:23">
      <c r="B86" s="2534"/>
      <c r="C86" s="2556" t="s">
        <v>139</v>
      </c>
      <c r="D86" s="2558" t="s">
        <v>429</v>
      </c>
      <c r="E86" s="2559" t="s">
        <v>430</v>
      </c>
      <c r="F86" s="2557">
        <v>810</v>
      </c>
      <c r="G86" s="2662"/>
      <c r="H86" s="2630"/>
      <c r="I86" s="2630"/>
      <c r="J86" s="2630"/>
      <c r="K86" s="2630"/>
      <c r="L86" s="2630"/>
      <c r="M86" s="2630"/>
      <c r="N86" s="2630"/>
      <c r="O86" s="2630"/>
      <c r="P86" s="2630"/>
      <c r="Q86" s="2630"/>
      <c r="R86" s="2651"/>
      <c r="S86" s="2630"/>
      <c r="T86" s="2630"/>
      <c r="U86" s="2630"/>
      <c r="V86" s="2630"/>
      <c r="W86" s="2630"/>
    </row>
    <row r="87" spans="2:6">
      <c r="B87" s="2534"/>
      <c r="C87" s="2556" t="s">
        <v>142</v>
      </c>
      <c r="D87" s="2558" t="s">
        <v>431</v>
      </c>
      <c r="E87" s="2559" t="s">
        <v>144</v>
      </c>
      <c r="F87" s="2557">
        <v>340</v>
      </c>
    </row>
    <row r="88" spans="2:6">
      <c r="B88" s="2534"/>
      <c r="C88" s="2556" t="s">
        <v>152</v>
      </c>
      <c r="D88" s="2558" t="s">
        <v>153</v>
      </c>
      <c r="E88" s="2559" t="s">
        <v>432</v>
      </c>
      <c r="F88" s="2557">
        <v>450</v>
      </c>
    </row>
    <row r="89" spans="2:6">
      <c r="B89" s="2534"/>
      <c r="C89" s="2556" t="s">
        <v>173</v>
      </c>
      <c r="D89" s="2558" t="s">
        <v>433</v>
      </c>
      <c r="E89" s="2559"/>
      <c r="F89" s="2557" t="s">
        <v>434</v>
      </c>
    </row>
    <row r="90" spans="2:6">
      <c r="B90" s="2534"/>
      <c r="C90" s="2556" t="s">
        <v>170</v>
      </c>
      <c r="D90" s="2558" t="s">
        <v>257</v>
      </c>
      <c r="E90" s="2559"/>
      <c r="F90" s="2557">
        <v>265</v>
      </c>
    </row>
    <row r="91" spans="2:6">
      <c r="B91" s="2534"/>
      <c r="C91" s="2556" t="s">
        <v>108</v>
      </c>
      <c r="D91" s="2558" t="s">
        <v>435</v>
      </c>
      <c r="E91" s="2559"/>
      <c r="F91" s="2557">
        <v>470</v>
      </c>
    </row>
    <row r="92" spans="2:6">
      <c r="B92" s="2534"/>
      <c r="C92" s="2556" t="s">
        <v>185</v>
      </c>
      <c r="D92" s="2562" t="s">
        <v>286</v>
      </c>
      <c r="E92" s="2559"/>
      <c r="F92" s="2557">
        <v>75</v>
      </c>
    </row>
    <row r="93" spans="2:6">
      <c r="B93" s="2534"/>
      <c r="C93" s="2556" t="s">
        <v>194</v>
      </c>
      <c r="D93" s="2558" t="s">
        <v>191</v>
      </c>
      <c r="E93" s="2559" t="s">
        <v>436</v>
      </c>
      <c r="F93" s="2557">
        <v>85</v>
      </c>
    </row>
    <row r="94" spans="2:6">
      <c r="B94" s="2625" t="s">
        <v>372</v>
      </c>
      <c r="C94" s="2556" t="s">
        <v>199</v>
      </c>
      <c r="D94" s="2558" t="s">
        <v>437</v>
      </c>
      <c r="E94" s="2559"/>
      <c r="F94" s="2557">
        <v>560</v>
      </c>
    </row>
    <row r="95" spans="2:6">
      <c r="B95" s="2625"/>
      <c r="C95" s="2556" t="s">
        <v>210</v>
      </c>
      <c r="D95" s="2558" t="s">
        <v>438</v>
      </c>
      <c r="E95" s="2559"/>
      <c r="F95" s="2557">
        <v>30</v>
      </c>
    </row>
    <row r="96" spans="2:6">
      <c r="B96" s="2625"/>
      <c r="C96" s="2564" t="s">
        <v>215</v>
      </c>
      <c r="D96" s="2565" t="s">
        <v>439</v>
      </c>
      <c r="E96" s="2565"/>
      <c r="F96" s="2548">
        <v>3085</v>
      </c>
    </row>
    <row r="97" spans="2:6">
      <c r="B97" s="2660"/>
      <c r="C97" s="2661"/>
      <c r="D97" s="2530"/>
      <c r="E97" s="2530"/>
      <c r="F97" s="2530" t="s">
        <v>3</v>
      </c>
    </row>
  </sheetData>
  <mergeCells count="69">
    <mergeCell ref="C1:K1"/>
    <mergeCell ref="C2:E2"/>
    <mergeCell ref="I2:J2"/>
    <mergeCell ref="O2:Q2"/>
    <mergeCell ref="U2:V2"/>
    <mergeCell ref="D3:E3"/>
    <mergeCell ref="I3:K3"/>
    <mergeCell ref="O3:Q3"/>
    <mergeCell ref="U3:W3"/>
    <mergeCell ref="P13:Q13"/>
    <mergeCell ref="D14:E14"/>
    <mergeCell ref="O14:P14"/>
    <mergeCell ref="O15:Q15"/>
    <mergeCell ref="C16:D16"/>
    <mergeCell ref="V16:W16"/>
    <mergeCell ref="C17:E17"/>
    <mergeCell ref="U17:V17"/>
    <mergeCell ref="U18:W18"/>
    <mergeCell ref="J19:K19"/>
    <mergeCell ref="I21:K21"/>
    <mergeCell ref="P25:Q25"/>
    <mergeCell ref="O27:Q27"/>
    <mergeCell ref="D29:E29"/>
    <mergeCell ref="C30:D30"/>
    <mergeCell ref="V30:W30"/>
    <mergeCell ref="C31:E31"/>
    <mergeCell ref="D32:E32"/>
    <mergeCell ref="U32:W32"/>
    <mergeCell ref="J36:K36"/>
    <mergeCell ref="I37:J37"/>
    <mergeCell ref="P37:Q37"/>
    <mergeCell ref="I38:K38"/>
    <mergeCell ref="O38:P38"/>
    <mergeCell ref="O39:Q39"/>
    <mergeCell ref="D43:E43"/>
    <mergeCell ref="C44:D44"/>
    <mergeCell ref="V44:W44"/>
    <mergeCell ref="C45:E45"/>
    <mergeCell ref="U46:W46"/>
    <mergeCell ref="J49:K49"/>
    <mergeCell ref="P49:Q49"/>
    <mergeCell ref="O50:P50"/>
    <mergeCell ref="J51:K51"/>
    <mergeCell ref="O51:Q51"/>
    <mergeCell ref="I53:K53"/>
    <mergeCell ref="C56:D56"/>
    <mergeCell ref="C57:E57"/>
    <mergeCell ref="V59:W59"/>
    <mergeCell ref="P61:Q61"/>
    <mergeCell ref="D69:E69"/>
    <mergeCell ref="C70:E70"/>
    <mergeCell ref="J72:K72"/>
    <mergeCell ref="D82:E82"/>
    <mergeCell ref="C84:E84"/>
    <mergeCell ref="D96:E96"/>
    <mergeCell ref="B24:B27"/>
    <mergeCell ref="B52:B55"/>
    <mergeCell ref="B64:B67"/>
    <mergeCell ref="B94:B96"/>
    <mergeCell ref="H31:H35"/>
    <mergeCell ref="H46:H50"/>
    <mergeCell ref="N23:N25"/>
    <mergeCell ref="N35:N37"/>
    <mergeCell ref="N47:N49"/>
    <mergeCell ref="N59:N61"/>
    <mergeCell ref="T12:T13"/>
    <mergeCell ref="T25:T29"/>
    <mergeCell ref="T39:T43"/>
    <mergeCell ref="T46:T53"/>
  </mergeCells>
  <hyperlinks>
    <hyperlink ref="A2" location="三大件!A1" display="返回三大件"/>
    <hyperlink ref="A3" location="活动促销!A1" display="活动促销"/>
    <hyperlink ref="A4" location="DIY电脑配置!A1" display="电脑配置"/>
    <hyperlink ref="A10" location="主板!A1" display="主板"/>
    <hyperlink ref="A12" location="显卡!A1" display="显卡"/>
    <hyperlink ref="A14" location="机箱电源!A1" display="机箱 电源"/>
    <hyperlink ref="A20" location="存储卡!A1" display="优盘存储卡"/>
    <hyperlink ref="A22" location="键盘鼠标!A1" display="键盘 "/>
    <hyperlink ref="A42" location="质保条例!A1" display="质保条例"/>
    <hyperlink ref="A40" location="投影仪!A1" display="投影仪"/>
    <hyperlink ref="A38" location="迅捷网络!A1" display="迅捷 网络产品"/>
    <hyperlink ref="A36" location="TP网络!A1" display="TP 网络产品"/>
    <hyperlink ref="A30" location="打印机!A1" display="打印机"/>
    <hyperlink ref="A8" location="dell品牌机!A1" display="DELL品牌机"/>
    <hyperlink ref="A32" location="威立信摄像头!A1" display="威立信 监控"/>
    <hyperlink ref="A6" location="'品牌机 联想苹果'!A1" display="联想 苹果"/>
    <hyperlink ref="A16" location="'显示器 '!A1" display="显示器"/>
    <hyperlink ref="A18" location="'一体机 '!A1" display="一体机报价"/>
  </hyperlinks>
  <pageMargins left="0.75" right="0.75" top="1" bottom="1" header="0.509027777777778" footer="0.509027777777778"/>
  <pageSetup paperSize="9" orientation="portrait" horizontalDpi="180" verticalDpi="180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17" sqref="C17"/>
    </sheetView>
  </sheetViews>
  <sheetFormatPr defaultColWidth="9" defaultRowHeight="13.5"/>
  <sheetData/>
  <pageMargins left="0.699305555555556" right="0.699305555555556" top="0.75" bottom="0.75" header="0.3" footer="0.3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71"/>
  <sheetViews>
    <sheetView workbookViewId="0">
      <selection activeCell="A16" sqref="A16"/>
    </sheetView>
  </sheetViews>
  <sheetFormatPr defaultColWidth="9" defaultRowHeight="13.5" outlineLevelCol="4"/>
  <cols>
    <col min="1" max="1" width="18.5" customWidth="1"/>
    <col min="2" max="2" width="23.5" style="32" customWidth="1"/>
    <col min="3" max="3" width="17.5" customWidth="1"/>
    <col min="4" max="4" width="22.875" style="33" customWidth="1"/>
    <col min="5" max="5" width="46.125" customWidth="1"/>
  </cols>
  <sheetData>
    <row r="1" s="31" customFormat="1" ht="32.25" customHeight="1" spans="1:5">
      <c r="A1" s="34" t="s">
        <v>123</v>
      </c>
      <c r="B1" s="35" t="s">
        <v>4343</v>
      </c>
      <c r="C1" s="35" t="s">
        <v>1869</v>
      </c>
      <c r="D1" s="35" t="s">
        <v>4344</v>
      </c>
      <c r="E1" s="35" t="s">
        <v>4345</v>
      </c>
    </row>
    <row r="2" ht="32.25" customHeight="1" spans="1:5">
      <c r="A2" s="36" t="s">
        <v>131</v>
      </c>
      <c r="B2" s="35" t="s">
        <v>942</v>
      </c>
      <c r="C2" s="37" t="s">
        <v>4346</v>
      </c>
      <c r="D2" s="37" t="s">
        <v>4347</v>
      </c>
      <c r="E2" s="37" t="s">
        <v>4348</v>
      </c>
    </row>
    <row r="3" ht="32.25" customHeight="1" spans="1:5">
      <c r="A3" s="36" t="s">
        <v>138</v>
      </c>
      <c r="B3" s="35"/>
      <c r="C3" s="37" t="s">
        <v>4349</v>
      </c>
      <c r="D3" s="37" t="s">
        <v>4350</v>
      </c>
      <c r="E3" s="37" t="s">
        <v>4351</v>
      </c>
    </row>
    <row r="4" ht="32.25" customHeight="1" spans="1:5">
      <c r="A4" s="36" t="s">
        <v>151</v>
      </c>
      <c r="B4" s="35"/>
      <c r="C4" s="37" t="s">
        <v>4352</v>
      </c>
      <c r="D4" s="37" t="s">
        <v>4347</v>
      </c>
      <c r="E4" s="37" t="s">
        <v>4351</v>
      </c>
    </row>
    <row r="5" ht="32.25" customHeight="1" spans="1:5">
      <c r="A5" s="36" t="s">
        <v>169</v>
      </c>
      <c r="B5" s="35" t="s">
        <v>4353</v>
      </c>
      <c r="C5" s="37" t="s">
        <v>563</v>
      </c>
      <c r="D5" s="37" t="s">
        <v>4354</v>
      </c>
      <c r="E5" s="37" t="s">
        <v>4355</v>
      </c>
    </row>
    <row r="6" ht="32.25" customHeight="1" spans="1:5">
      <c r="A6" s="36" t="s">
        <v>106</v>
      </c>
      <c r="B6" s="35"/>
      <c r="C6" s="37" t="s">
        <v>4356</v>
      </c>
      <c r="D6" s="37" t="s">
        <v>4354</v>
      </c>
      <c r="E6" s="37" t="s">
        <v>4357</v>
      </c>
    </row>
    <row r="7" ht="32.25" customHeight="1" spans="1:5">
      <c r="A7" s="36" t="s">
        <v>108</v>
      </c>
      <c r="B7" s="35"/>
      <c r="C7" s="37" t="s">
        <v>4358</v>
      </c>
      <c r="D7" s="37" t="s">
        <v>4354</v>
      </c>
      <c r="E7" s="37" t="s">
        <v>4359</v>
      </c>
    </row>
    <row r="8" ht="32.25" customHeight="1" spans="1:5">
      <c r="A8" s="36" t="s">
        <v>219</v>
      </c>
      <c r="B8" s="35"/>
      <c r="C8" s="37" t="s">
        <v>549</v>
      </c>
      <c r="D8" s="37" t="s">
        <v>4354</v>
      </c>
      <c r="E8" s="37" t="s">
        <v>4359</v>
      </c>
    </row>
    <row r="9" ht="32.25" customHeight="1" spans="1:5">
      <c r="A9" s="36" t="s">
        <v>231</v>
      </c>
      <c r="B9" s="35" t="s">
        <v>170</v>
      </c>
      <c r="C9" s="37" t="s">
        <v>4360</v>
      </c>
      <c r="D9" s="37" t="s">
        <v>696</v>
      </c>
      <c r="E9" s="38" t="s">
        <v>4361</v>
      </c>
    </row>
    <row r="10" ht="32.25" customHeight="1" spans="1:5">
      <c r="A10" s="36" t="s">
        <v>254</v>
      </c>
      <c r="B10" s="35"/>
      <c r="C10" s="37" t="s">
        <v>4362</v>
      </c>
      <c r="D10" s="37" t="s">
        <v>4347</v>
      </c>
      <c r="E10" s="38"/>
    </row>
    <row r="11" ht="32.25" customHeight="1" spans="1:5">
      <c r="A11" s="36" t="s">
        <v>262</v>
      </c>
      <c r="B11" s="35" t="s">
        <v>4363</v>
      </c>
      <c r="C11" s="37" t="s">
        <v>99</v>
      </c>
      <c r="D11" s="37" t="s">
        <v>4364</v>
      </c>
      <c r="E11" s="37"/>
    </row>
    <row r="12" ht="32.25" customHeight="1" spans="1:5">
      <c r="A12" s="39" t="s">
        <v>241</v>
      </c>
      <c r="B12" s="35"/>
      <c r="C12" s="38" t="s">
        <v>4365</v>
      </c>
      <c r="D12" s="40" t="s">
        <v>4366</v>
      </c>
      <c r="E12" s="37"/>
    </row>
    <row r="13" ht="32.25" customHeight="1" spans="1:5">
      <c r="A13" s="39" t="s">
        <v>282</v>
      </c>
      <c r="B13" s="35"/>
      <c r="C13" s="37" t="s">
        <v>4367</v>
      </c>
      <c r="D13" s="37" t="s">
        <v>4364</v>
      </c>
      <c r="E13" s="37"/>
    </row>
    <row r="14" ht="32.25" customHeight="1" spans="1:5">
      <c r="A14" s="39" t="s">
        <v>291</v>
      </c>
      <c r="B14" s="35"/>
      <c r="C14" s="37" t="s">
        <v>563</v>
      </c>
      <c r="D14" s="37" t="s">
        <v>4364</v>
      </c>
      <c r="E14" s="37"/>
    </row>
    <row r="15" ht="32.25" customHeight="1" spans="1:5">
      <c r="A15" s="36" t="s">
        <v>302</v>
      </c>
      <c r="B15" s="41" t="s">
        <v>4368</v>
      </c>
      <c r="C15" s="37" t="s">
        <v>563</v>
      </c>
      <c r="D15" s="37" t="s">
        <v>501</v>
      </c>
      <c r="E15" s="37"/>
    </row>
    <row r="16" ht="32.25" customHeight="1" spans="1:5">
      <c r="A16" s="39" t="s">
        <v>309</v>
      </c>
      <c r="B16" s="41"/>
      <c r="C16" s="37" t="s">
        <v>4369</v>
      </c>
      <c r="D16" s="37" t="s">
        <v>501</v>
      </c>
      <c r="E16" s="37"/>
    </row>
    <row r="17" ht="32.25" customHeight="1" spans="1:5">
      <c r="A17" s="39" t="s">
        <v>316</v>
      </c>
      <c r="B17" s="35" t="s">
        <v>4370</v>
      </c>
      <c r="C17" s="37" t="s">
        <v>654</v>
      </c>
      <c r="D17" s="37" t="s">
        <v>4347</v>
      </c>
      <c r="E17" s="37" t="s">
        <v>4371</v>
      </c>
    </row>
    <row r="18" ht="32.25" customHeight="1" spans="1:5">
      <c r="A18" s="36" t="s">
        <v>329</v>
      </c>
      <c r="B18" s="35"/>
      <c r="C18" s="37" t="s">
        <v>4360</v>
      </c>
      <c r="D18" s="37" t="s">
        <v>4347</v>
      </c>
      <c r="E18" s="37"/>
    </row>
    <row r="19" ht="32.25" customHeight="1" spans="1:5">
      <c r="A19" s="36" t="s">
        <v>336</v>
      </c>
      <c r="B19" s="35"/>
      <c r="C19" s="37" t="s">
        <v>4372</v>
      </c>
      <c r="D19" s="37" t="s">
        <v>4347</v>
      </c>
      <c r="E19" s="37"/>
    </row>
    <row r="20" ht="32.25" customHeight="1" spans="1:5">
      <c r="A20" s="36" t="s">
        <v>346</v>
      </c>
      <c r="B20" s="42" t="s">
        <v>106</v>
      </c>
      <c r="C20" s="40" t="s">
        <v>4373</v>
      </c>
      <c r="D20" s="40" t="s">
        <v>4347</v>
      </c>
      <c r="E20" s="43" t="s">
        <v>4374</v>
      </c>
    </row>
    <row r="21" ht="32.25" customHeight="1" spans="1:5">
      <c r="A21" s="36" t="s">
        <v>354</v>
      </c>
      <c r="B21" s="44"/>
      <c r="C21" s="37" t="s">
        <v>4375</v>
      </c>
      <c r="D21" s="37" t="s">
        <v>4376</v>
      </c>
      <c r="E21" s="37"/>
    </row>
    <row r="22" ht="32.25" customHeight="1" spans="1:5">
      <c r="A22" s="39"/>
      <c r="B22" s="44"/>
      <c r="C22" s="37" t="s">
        <v>4377</v>
      </c>
      <c r="D22" s="37" t="s">
        <v>4378</v>
      </c>
      <c r="E22" s="37"/>
    </row>
    <row r="23" ht="32.25" customHeight="1" spans="2:5">
      <c r="B23" s="45"/>
      <c r="C23" s="37"/>
      <c r="D23" s="37"/>
      <c r="E23" s="37"/>
    </row>
    <row r="24" ht="32.25" customHeight="1" spans="2:5">
      <c r="B24" s="42" t="s">
        <v>108</v>
      </c>
      <c r="C24" s="37" t="s">
        <v>4379</v>
      </c>
      <c r="D24" s="37" t="s">
        <v>4376</v>
      </c>
      <c r="E24" s="37"/>
    </row>
    <row r="25" ht="32.25" customHeight="1" spans="2:5">
      <c r="B25" s="44"/>
      <c r="C25" s="37" t="s">
        <v>4380</v>
      </c>
      <c r="D25" s="37" t="s">
        <v>4381</v>
      </c>
      <c r="E25" s="37"/>
    </row>
    <row r="26" ht="32.25" customHeight="1" spans="2:5">
      <c r="B26" s="44"/>
      <c r="C26" s="37" t="s">
        <v>4382</v>
      </c>
      <c r="D26" s="37" t="s">
        <v>4381</v>
      </c>
      <c r="E26" s="37"/>
    </row>
    <row r="27" ht="32.25" customHeight="1" spans="2:5">
      <c r="B27" s="44"/>
      <c r="C27" s="37" t="s">
        <v>4383</v>
      </c>
      <c r="D27" s="37" t="s">
        <v>498</v>
      </c>
      <c r="E27" s="37"/>
    </row>
    <row r="28" ht="32.25" customHeight="1" spans="2:5">
      <c r="B28" s="45"/>
      <c r="C28" s="37" t="s">
        <v>4384</v>
      </c>
      <c r="D28" s="37" t="s">
        <v>4385</v>
      </c>
      <c r="E28" s="37"/>
    </row>
    <row r="29" ht="32.25" customHeight="1" spans="2:5">
      <c r="B29" s="42" t="s">
        <v>231</v>
      </c>
      <c r="C29" s="37" t="s">
        <v>4386</v>
      </c>
      <c r="D29" s="37" t="s">
        <v>498</v>
      </c>
      <c r="E29" s="37"/>
    </row>
    <row r="30" ht="32.25" customHeight="1" spans="2:5">
      <c r="B30" s="44"/>
      <c r="C30" s="37" t="s">
        <v>750</v>
      </c>
      <c r="D30" s="37" t="s">
        <v>4387</v>
      </c>
      <c r="E30" s="37" t="s">
        <v>4388</v>
      </c>
    </row>
    <row r="31" ht="32.25" customHeight="1" spans="2:5">
      <c r="B31" s="44"/>
      <c r="C31" s="37" t="s">
        <v>1589</v>
      </c>
      <c r="D31" s="37" t="s">
        <v>4389</v>
      </c>
      <c r="E31" s="37" t="s">
        <v>4390</v>
      </c>
    </row>
    <row r="32" ht="32.25" customHeight="1" spans="2:5">
      <c r="B32" s="44"/>
      <c r="C32" s="37" t="s">
        <v>4391</v>
      </c>
      <c r="D32" s="37" t="s">
        <v>4389</v>
      </c>
      <c r="E32" s="37" t="s">
        <v>4390</v>
      </c>
    </row>
    <row r="33" ht="32.25" customHeight="1" spans="2:5">
      <c r="B33" s="45"/>
      <c r="C33" s="37" t="s">
        <v>4392</v>
      </c>
      <c r="D33" s="37" t="s">
        <v>4389</v>
      </c>
      <c r="E33" s="37" t="s">
        <v>4393</v>
      </c>
    </row>
    <row r="34" ht="32.25" customHeight="1" spans="2:5">
      <c r="B34" s="42" t="s">
        <v>210</v>
      </c>
      <c r="C34" s="37" t="s">
        <v>4394</v>
      </c>
      <c r="D34" s="37" t="s">
        <v>4387</v>
      </c>
      <c r="E34" s="37"/>
    </row>
    <row r="35" ht="32.25" customHeight="1" spans="2:5">
      <c r="B35" s="45"/>
      <c r="C35" s="37" t="s">
        <v>4395</v>
      </c>
      <c r="D35" s="37" t="s">
        <v>4387</v>
      </c>
      <c r="E35" s="37"/>
    </row>
    <row r="36" ht="32.25" customHeight="1" spans="2:5">
      <c r="B36" s="35" t="s">
        <v>194</v>
      </c>
      <c r="C36" s="37" t="s">
        <v>4396</v>
      </c>
      <c r="D36" s="37" t="s">
        <v>4397</v>
      </c>
      <c r="E36" s="37"/>
    </row>
    <row r="37" ht="32.25" customHeight="1" spans="2:5">
      <c r="B37" s="35"/>
      <c r="C37" s="37" t="s">
        <v>4398</v>
      </c>
      <c r="D37" s="37" t="s">
        <v>498</v>
      </c>
      <c r="E37" s="37"/>
    </row>
    <row r="38" ht="32.25" customHeight="1" spans="2:5">
      <c r="B38" s="35"/>
      <c r="C38" s="37" t="s">
        <v>4399</v>
      </c>
      <c r="D38" s="37" t="s">
        <v>498</v>
      </c>
      <c r="E38" s="37"/>
    </row>
    <row r="39" ht="32.25" customHeight="1" spans="2:5">
      <c r="B39" s="35"/>
      <c r="C39" s="37" t="s">
        <v>4400</v>
      </c>
      <c r="D39" s="37" t="s">
        <v>4366</v>
      </c>
      <c r="E39" s="37"/>
    </row>
    <row r="40" ht="32.25" customHeight="1" spans="2:5">
      <c r="B40" s="35" t="s">
        <v>4401</v>
      </c>
      <c r="C40" s="37" t="s">
        <v>4402</v>
      </c>
      <c r="D40" s="37" t="s">
        <v>4403</v>
      </c>
      <c r="E40" s="37" t="s">
        <v>4404</v>
      </c>
    </row>
    <row r="41" ht="32.25" customHeight="1" spans="5:5">
      <c r="E41" s="46"/>
    </row>
    <row r="42" ht="32.25" customHeight="1" spans="5:5">
      <c r="E42" s="46"/>
    </row>
    <row r="43" ht="32.25" customHeight="1" spans="5:5">
      <c r="E43" s="46"/>
    </row>
    <row r="44" ht="32.25" customHeight="1" spans="5:5">
      <c r="E44" s="46"/>
    </row>
    <row r="45" ht="32.25" customHeight="1" spans="5:5">
      <c r="E45" s="46"/>
    </row>
    <row r="46" ht="32.25" customHeight="1" spans="5:5">
      <c r="E46" s="46"/>
    </row>
    <row r="47" ht="32.25" customHeight="1" spans="5:5">
      <c r="E47" s="46"/>
    </row>
    <row r="48" ht="32.25" customHeight="1" spans="5:5">
      <c r="E48" s="46"/>
    </row>
    <row r="49" ht="32.25" customHeight="1" spans="5:5">
      <c r="E49" s="46"/>
    </row>
    <row r="50" ht="32.25" customHeight="1" spans="5:5">
      <c r="E50" s="46"/>
    </row>
    <row r="51" ht="32.25" customHeight="1"/>
    <row r="52" ht="32.25" customHeight="1"/>
    <row r="53" ht="99.95" customHeight="1"/>
    <row r="54" ht="99.95" customHeight="1"/>
    <row r="55" ht="99.95" customHeight="1"/>
    <row r="56" ht="99.95" customHeight="1"/>
    <row r="57" ht="99.95" customHeight="1"/>
    <row r="58" ht="99.95" customHeight="1"/>
    <row r="59" ht="99.95" customHeight="1"/>
    <row r="60" ht="99.95" customHeight="1"/>
    <row r="61" ht="99.95" customHeight="1"/>
    <row r="62" ht="99.95" customHeight="1"/>
    <row r="63" ht="99.95" customHeight="1"/>
    <row r="64" ht="99.95" customHeight="1"/>
    <row r="65" ht="99.95" customHeight="1"/>
    <row r="66" ht="99.95" customHeight="1"/>
    <row r="67" ht="99.95" customHeight="1"/>
    <row r="68" ht="99.95" customHeight="1"/>
    <row r="69" ht="99.95" customHeight="1"/>
    <row r="70" ht="99.95" customHeight="1"/>
    <row r="71" ht="99.95" customHeight="1"/>
  </sheetData>
  <mergeCells count="12">
    <mergeCell ref="B2:B4"/>
    <mergeCell ref="B5:B8"/>
    <mergeCell ref="B9:B10"/>
    <mergeCell ref="B11:B14"/>
    <mergeCell ref="B15:B16"/>
    <mergeCell ref="B17:B19"/>
    <mergeCell ref="B20:B23"/>
    <mergeCell ref="B24:B28"/>
    <mergeCell ref="B29:B33"/>
    <mergeCell ref="B34:B35"/>
    <mergeCell ref="B36:B39"/>
    <mergeCell ref="E9:E10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4" location="'品牌机 联想苹果'!A1" display="联想 苹果"/>
    <hyperlink ref="A6" location="主板!A1" display="主板"/>
    <hyperlink ref="A7" location="显卡!A1" display="显卡"/>
    <hyperlink ref="A8" location="机箱电源!A1" display="机箱 电源"/>
    <hyperlink ref="A9" location="'显示器 一体机'!A1" display="显示器"/>
    <hyperlink ref="A10" location="存储卡!A1" display="优盘存储卡"/>
    <hyperlink ref="A11" location="键盘鼠标!A1" display="键盘 "/>
    <hyperlink ref="A21" location="质保条例!A1" display="质保条例"/>
    <hyperlink ref="A20" location="投影仪!A1" display="投影仪"/>
    <hyperlink ref="A19" location="迅捷网络!A1" display="迅捷 网络产品"/>
    <hyperlink ref="A18" location="TP网络!A1" display="TP 网络产品"/>
    <hyperlink ref="A15" location="打印机!A1" display="打印机"/>
    <hyperlink ref="A5" location="dell品牌机!A1" display="DELL品牌机"/>
  </hyperlinks>
  <pageMargins left="0.699305555555556" right="0.699305555555556" top="0.75" bottom="0.75" header="0.3" footer="0.3"/>
  <pageSetup paperSize="9" orientation="portrait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4"/>
  <sheetViews>
    <sheetView workbookViewId="0">
      <selection activeCell="A3" sqref="A3"/>
    </sheetView>
  </sheetViews>
  <sheetFormatPr defaultColWidth="9" defaultRowHeight="13.5" outlineLevelRow="3" outlineLevelCol="3"/>
  <cols>
    <col min="1" max="1" width="23.75" style="2" customWidth="1"/>
    <col min="2" max="7" width="38.75" customWidth="1"/>
  </cols>
  <sheetData>
    <row r="1" ht="36.95" customHeight="1" spans="2:2">
      <c r="B1" t="s">
        <v>4405</v>
      </c>
    </row>
    <row r="2" ht="108" customHeight="1"/>
    <row r="3" ht="42" customHeight="1" spans="1:4">
      <c r="A3" s="2" t="s">
        <v>2380</v>
      </c>
      <c r="B3" t="s">
        <v>2379</v>
      </c>
      <c r="C3" t="s">
        <v>4406</v>
      </c>
      <c r="D3" t="s">
        <v>4407</v>
      </c>
    </row>
    <row r="4" ht="74.1" customHeight="1"/>
  </sheetData>
  <pageMargins left="0.699305555555556" right="0.699305555555556" top="0.75" bottom="0.75" header="0.3" footer="0.3"/>
  <pageSetup paperSize="9" orientation="portrait" horizontalDpi="180" verticalDpi="180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5"/>
  <sheetViews>
    <sheetView workbookViewId="0">
      <selection activeCell="B15" sqref="B15"/>
    </sheetView>
  </sheetViews>
  <sheetFormatPr defaultColWidth="9" defaultRowHeight="13.5" outlineLevelCol="5"/>
  <cols>
    <col min="1" max="6" width="27.75" customWidth="1"/>
  </cols>
  <sheetData>
    <row r="1" ht="29.25" spans="1:6">
      <c r="A1" s="6" t="s">
        <v>4408</v>
      </c>
      <c r="B1" s="7"/>
      <c r="C1" s="7"/>
      <c r="D1" s="7"/>
      <c r="E1" s="7"/>
      <c r="F1" s="8"/>
    </row>
    <row r="2" ht="21.75" spans="1:6">
      <c r="A2" s="9" t="s">
        <v>4409</v>
      </c>
      <c r="B2" s="10" t="s">
        <v>4410</v>
      </c>
      <c r="C2" s="11" t="s">
        <v>4411</v>
      </c>
      <c r="D2" s="10" t="s">
        <v>4412</v>
      </c>
      <c r="E2" s="11" t="s">
        <v>4413</v>
      </c>
      <c r="F2" s="10" t="s">
        <v>4414</v>
      </c>
    </row>
    <row r="3" ht="180" customHeight="1" spans="1:6">
      <c r="A3" s="12" t="s">
        <v>4415</v>
      </c>
      <c r="B3" s="13"/>
      <c r="C3" s="13"/>
      <c r="D3" s="13"/>
      <c r="E3" s="13"/>
      <c r="F3" s="13"/>
    </row>
    <row r="4" ht="18" spans="1:6">
      <c r="A4" s="14" t="s">
        <v>942</v>
      </c>
      <c r="B4" s="15" t="s">
        <v>4416</v>
      </c>
      <c r="C4" s="14" t="s">
        <v>4417</v>
      </c>
      <c r="D4" s="15" t="s">
        <v>4418</v>
      </c>
      <c r="E4" s="14" t="s">
        <v>4419</v>
      </c>
      <c r="F4" s="16" t="s">
        <v>4420</v>
      </c>
    </row>
    <row r="5" ht="17.25" spans="1:6">
      <c r="A5" s="17" t="s">
        <v>944</v>
      </c>
      <c r="B5" s="18" t="s">
        <v>4421</v>
      </c>
      <c r="C5" s="17" t="s">
        <v>4422</v>
      </c>
      <c r="D5" s="18" t="s">
        <v>4423</v>
      </c>
      <c r="E5" s="17" t="s">
        <v>4424</v>
      </c>
      <c r="F5" s="19" t="s">
        <v>4425</v>
      </c>
    </row>
    <row r="6" ht="17.25" spans="1:6">
      <c r="A6" s="17" t="s">
        <v>106</v>
      </c>
      <c r="B6" s="18" t="s">
        <v>4426</v>
      </c>
      <c r="C6" s="17" t="s">
        <v>988</v>
      </c>
      <c r="D6" s="18" t="s">
        <v>988</v>
      </c>
      <c r="E6" s="17" t="s">
        <v>4427</v>
      </c>
      <c r="F6" s="19" t="s">
        <v>964</v>
      </c>
    </row>
    <row r="7" ht="17.25" spans="1:6">
      <c r="A7" s="17" t="s">
        <v>108</v>
      </c>
      <c r="B7" s="18" t="s">
        <v>4428</v>
      </c>
      <c r="C7" s="17" t="s">
        <v>4429</v>
      </c>
      <c r="D7" s="18" t="s">
        <v>4430</v>
      </c>
      <c r="E7" s="17" t="s">
        <v>4431</v>
      </c>
      <c r="F7" s="19" t="s">
        <v>4432</v>
      </c>
    </row>
    <row r="8" ht="18" spans="1:6">
      <c r="A8" s="20" t="s">
        <v>194</v>
      </c>
      <c r="B8" s="21" t="s">
        <v>4433</v>
      </c>
      <c r="C8" s="20" t="s">
        <v>4434</v>
      </c>
      <c r="D8" s="21" t="s">
        <v>4435</v>
      </c>
      <c r="E8" s="20" t="s">
        <v>4436</v>
      </c>
      <c r="F8" s="22" t="s">
        <v>4437</v>
      </c>
    </row>
    <row r="9" ht="18" spans="1:6">
      <c r="A9" s="23" t="s">
        <v>4438</v>
      </c>
      <c r="B9" s="24" t="s">
        <v>4439</v>
      </c>
      <c r="C9" s="25" t="s">
        <v>4440</v>
      </c>
      <c r="D9" s="24" t="s">
        <v>4441</v>
      </c>
      <c r="E9" s="25" t="s">
        <v>4442</v>
      </c>
      <c r="F9" s="26" t="s">
        <v>4442</v>
      </c>
    </row>
    <row r="10" ht="17.25" spans="1:6">
      <c r="A10" s="23"/>
      <c r="B10" s="24" t="s">
        <v>4443</v>
      </c>
      <c r="C10" s="25" t="s">
        <v>4444</v>
      </c>
      <c r="D10" s="24" t="s">
        <v>4445</v>
      </c>
      <c r="E10" s="25" t="s">
        <v>4445</v>
      </c>
      <c r="F10" s="26" t="s">
        <v>4445</v>
      </c>
    </row>
    <row r="11" ht="17.25" spans="1:6">
      <c r="A11" s="23"/>
      <c r="B11" s="24" t="s">
        <v>4446</v>
      </c>
      <c r="C11" s="25" t="s">
        <v>4446</v>
      </c>
      <c r="D11" s="24" t="s">
        <v>4447</v>
      </c>
      <c r="E11" s="25" t="s">
        <v>4448</v>
      </c>
      <c r="F11" s="26" t="s">
        <v>4449</v>
      </c>
    </row>
    <row r="12" ht="17.25" spans="1:6">
      <c r="A12" s="23"/>
      <c r="B12" s="24" t="s">
        <v>4450</v>
      </c>
      <c r="C12" s="25" t="s">
        <v>4451</v>
      </c>
      <c r="D12" s="24" t="s">
        <v>4451</v>
      </c>
      <c r="E12" s="25" t="s">
        <v>4452</v>
      </c>
      <c r="F12" s="26" t="s">
        <v>4453</v>
      </c>
    </row>
    <row r="13" ht="17.25" spans="1:6">
      <c r="A13" s="23"/>
      <c r="B13" s="24" t="s">
        <v>4454</v>
      </c>
      <c r="C13" s="25" t="s">
        <v>4455</v>
      </c>
      <c r="D13" s="24" t="s">
        <v>4455</v>
      </c>
      <c r="E13" s="25" t="s">
        <v>4456</v>
      </c>
      <c r="F13" s="26" t="s">
        <v>4457</v>
      </c>
    </row>
    <row r="14" ht="18" spans="1:6">
      <c r="A14" s="27"/>
      <c r="B14" s="28" t="s">
        <v>4458</v>
      </c>
      <c r="C14" s="29" t="s">
        <v>4459</v>
      </c>
      <c r="D14" s="28" t="s">
        <v>4459</v>
      </c>
      <c r="E14" s="29" t="s">
        <v>4460</v>
      </c>
      <c r="F14" s="30" t="s">
        <v>4461</v>
      </c>
    </row>
    <row r="15" ht="14.25"/>
  </sheetData>
  <mergeCells count="2">
    <mergeCell ref="A1:F1"/>
    <mergeCell ref="A9:A14"/>
  </mergeCells>
  <pageMargins left="0.699305555555556" right="0.699305555555556" top="0.75" bottom="0.75" header="0.3" footer="0.3"/>
  <pageSetup paperSize="9" orientation="portrait" horizontalDpi="180" verticalDpi="180"/>
  <headerFooter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6"/>
  <sheetViews>
    <sheetView zoomScale="90" zoomScaleNormal="90" topLeftCell="A2" workbookViewId="0">
      <selection activeCell="K3" sqref="K3"/>
    </sheetView>
  </sheetViews>
  <sheetFormatPr defaultColWidth="9" defaultRowHeight="13.5" outlineLevelRow="5" outlineLevelCol="4"/>
  <cols>
    <col min="1" max="1" width="16.375" customWidth="1"/>
    <col min="2" max="2" width="36.875" customWidth="1"/>
    <col min="3" max="3" width="26" style="2" customWidth="1"/>
    <col min="4" max="4" width="11.125" style="2" customWidth="1"/>
  </cols>
  <sheetData>
    <row r="1" s="1" customFormat="1" ht="51" customHeight="1" spans="2:4">
      <c r="B1" s="1" t="s">
        <v>4462</v>
      </c>
      <c r="C1" s="3"/>
      <c r="D1" s="3"/>
    </row>
    <row r="2" ht="128.1" customHeight="1" spans="1:5">
      <c r="A2" s="4" t="s">
        <v>4463</v>
      </c>
      <c r="B2" s="4"/>
      <c r="C2" s="5" t="s">
        <v>4464</v>
      </c>
      <c r="D2" s="5" t="s">
        <v>4465</v>
      </c>
      <c r="E2" s="4" t="s">
        <v>4466</v>
      </c>
    </row>
    <row r="3" ht="128.1" customHeight="1" spans="1:5">
      <c r="A3" s="4" t="s">
        <v>4467</v>
      </c>
      <c r="B3" s="4"/>
      <c r="C3" s="5" t="s">
        <v>4468</v>
      </c>
      <c r="D3" s="5" t="s">
        <v>4469</v>
      </c>
      <c r="E3" s="4" t="s">
        <v>4470</v>
      </c>
    </row>
    <row r="4" ht="128.1" customHeight="1" spans="1:5">
      <c r="A4" s="4" t="s">
        <v>4471</v>
      </c>
      <c r="B4" s="4"/>
      <c r="C4" s="5" t="s">
        <v>4472</v>
      </c>
      <c r="D4" s="5" t="s">
        <v>4473</v>
      </c>
      <c r="E4" s="4" t="s">
        <v>4474</v>
      </c>
    </row>
    <row r="5" ht="128.1" customHeight="1" spans="1:5">
      <c r="A5" s="4" t="s">
        <v>4475</v>
      </c>
      <c r="B5" s="4"/>
      <c r="C5" s="5" t="s">
        <v>4476</v>
      </c>
      <c r="D5" s="5" t="s">
        <v>4477</v>
      </c>
      <c r="E5" s="4" t="s">
        <v>4478</v>
      </c>
    </row>
    <row r="6" ht="51" customHeight="1"/>
  </sheetData>
  <pageMargins left="0.75" right="0.75" top="1" bottom="1" header="0.511805555555556" footer="0.511805555555556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indexed="22"/>
    <pageSetUpPr fitToPage="1"/>
  </sheetPr>
  <dimension ref="A1:U55"/>
  <sheetViews>
    <sheetView tabSelected="1" topLeftCell="B1" workbookViewId="0">
      <selection activeCell="D1" sqref="D1"/>
    </sheetView>
  </sheetViews>
  <sheetFormatPr defaultColWidth="9" defaultRowHeight="18" customHeight="1"/>
  <cols>
    <col min="1" max="1" width="21.375" style="2064" customWidth="1"/>
    <col min="2" max="2" width="27.25" style="2065" customWidth="1"/>
    <col min="3" max="3" width="15.125" style="2066" customWidth="1"/>
    <col min="4" max="4" width="15.125" style="2067" customWidth="1"/>
    <col min="5" max="5" width="23.625" style="2067" customWidth="1"/>
    <col min="6" max="6" width="38" style="2068" customWidth="1"/>
    <col min="7" max="7" width="19.5" style="2066" customWidth="1"/>
    <col min="8" max="8" width="20.875" style="2066" customWidth="1"/>
    <col min="9" max="9" width="9.75" style="2066" customWidth="1"/>
    <col min="10" max="10" width="19.25" style="2066" customWidth="1"/>
    <col min="11" max="11" width="21.875" style="2069" customWidth="1"/>
    <col min="12" max="12" width="15" style="2069" customWidth="1"/>
    <col min="13" max="13" width="9.875" style="2069" customWidth="1"/>
    <col min="14" max="14" width="24.875" style="2070" customWidth="1"/>
    <col min="15" max="15" width="13.375" style="2071" customWidth="1"/>
    <col min="16" max="16" width="21.625" style="2071" customWidth="1"/>
    <col min="17" max="17" width="11.25" style="2069" customWidth="1"/>
    <col min="18" max="18" width="22.75" style="2072" customWidth="1"/>
    <col min="19" max="16384" width="9" style="2066"/>
  </cols>
  <sheetData>
    <row r="1" s="2059" customFormat="1" ht="108" customHeight="1" spans="1:18">
      <c r="A1" s="291" t="s">
        <v>131</v>
      </c>
      <c r="B1" s="2073" t="s">
        <v>440</v>
      </c>
      <c r="C1" s="2074" t="s">
        <v>441</v>
      </c>
      <c r="D1" s="2075" t="s">
        <v>442</v>
      </c>
      <c r="E1" s="2076" t="s">
        <v>3</v>
      </c>
      <c r="F1" s="2077"/>
      <c r="G1" s="2078"/>
      <c r="H1" s="2079"/>
      <c r="I1" s="2079"/>
      <c r="J1" s="2238"/>
      <c r="K1" s="2239" t="s">
        <v>443</v>
      </c>
      <c r="L1" s="2240"/>
      <c r="M1" s="2241"/>
      <c r="N1" s="2242" t="s">
        <v>444</v>
      </c>
      <c r="O1" s="2243"/>
      <c r="P1" s="2243"/>
      <c r="Q1" s="2446"/>
      <c r="R1" s="2447"/>
    </row>
    <row r="2" s="2060" customFormat="1" ht="33" customHeight="1" spans="1:18">
      <c r="A2" s="2080" t="s">
        <v>138</v>
      </c>
      <c r="B2" s="2081" t="s">
        <v>445</v>
      </c>
      <c r="C2" s="2082"/>
      <c r="D2" s="2083" t="s">
        <v>446</v>
      </c>
      <c r="E2" s="2083"/>
      <c r="F2" s="2084"/>
      <c r="G2" s="2085" t="s">
        <v>447</v>
      </c>
      <c r="H2" s="2086"/>
      <c r="I2" s="2086"/>
      <c r="J2" s="2244"/>
      <c r="K2" s="2245" t="s">
        <v>448</v>
      </c>
      <c r="L2" s="2246"/>
      <c r="M2" s="2246"/>
      <c r="N2" s="2247"/>
      <c r="O2" s="2248" t="s">
        <v>449</v>
      </c>
      <c r="P2" s="2246"/>
      <c r="Q2" s="2246"/>
      <c r="R2" s="2448"/>
    </row>
    <row r="3" s="2060" customFormat="1" ht="37.5" customHeight="1" spans="1:18">
      <c r="A3" s="2087"/>
      <c r="B3" s="2088" t="s">
        <v>450</v>
      </c>
      <c r="C3" s="2089" t="s">
        <v>451</v>
      </c>
      <c r="D3" s="2090" t="s">
        <v>452</v>
      </c>
      <c r="E3" s="2091" t="s">
        <v>453</v>
      </c>
      <c r="F3" s="2092" t="s">
        <v>454</v>
      </c>
      <c r="G3" s="2093" t="s">
        <v>455</v>
      </c>
      <c r="H3" s="2094" t="s">
        <v>451</v>
      </c>
      <c r="I3" s="2094" t="s">
        <v>456</v>
      </c>
      <c r="J3" s="2249"/>
      <c r="K3" s="2093" t="s">
        <v>455</v>
      </c>
      <c r="L3" s="2094" t="s">
        <v>451</v>
      </c>
      <c r="M3" s="2250" t="s">
        <v>457</v>
      </c>
      <c r="N3" s="2251" t="s">
        <v>458</v>
      </c>
      <c r="O3" s="2252" t="s">
        <v>455</v>
      </c>
      <c r="P3" s="2250" t="s">
        <v>451</v>
      </c>
      <c r="Q3" s="2250" t="s">
        <v>457</v>
      </c>
      <c r="R3" s="2449" t="s">
        <v>458</v>
      </c>
    </row>
    <row r="4" s="1249" customFormat="1" ht="33.95" customHeight="1" spans="1:18">
      <c r="A4" s="2095" t="s">
        <v>151</v>
      </c>
      <c r="B4" s="2096"/>
      <c r="C4" s="14"/>
      <c r="D4" s="2097" t="s">
        <v>459</v>
      </c>
      <c r="E4" s="2098" t="s">
        <v>460</v>
      </c>
      <c r="F4" s="2099"/>
      <c r="G4" s="2100" t="s">
        <v>461</v>
      </c>
      <c r="H4" s="2101" t="s">
        <v>166</v>
      </c>
      <c r="I4" s="2253">
        <v>180</v>
      </c>
      <c r="J4" s="2254" t="s">
        <v>3</v>
      </c>
      <c r="K4" s="2255" t="s">
        <v>462</v>
      </c>
      <c r="L4" s="2256" t="s">
        <v>463</v>
      </c>
      <c r="M4" s="2257">
        <v>170</v>
      </c>
      <c r="N4" s="2258" t="s">
        <v>464</v>
      </c>
      <c r="O4" s="2259"/>
      <c r="P4" s="2260" t="s">
        <v>270</v>
      </c>
      <c r="Q4" s="2450">
        <v>250</v>
      </c>
      <c r="R4" s="2451" t="s">
        <v>465</v>
      </c>
    </row>
    <row r="5" s="976" customFormat="1" ht="22.5" customHeight="1" spans="1:18">
      <c r="A5" s="2087"/>
      <c r="B5" s="2102" t="s">
        <v>466</v>
      </c>
      <c r="C5" s="2103" t="s">
        <v>467</v>
      </c>
      <c r="D5" s="2104" t="s">
        <v>468</v>
      </c>
      <c r="E5" s="2105" t="s">
        <v>469</v>
      </c>
      <c r="F5" s="2106" t="s">
        <v>470</v>
      </c>
      <c r="G5" s="2107"/>
      <c r="H5" s="2108" t="s">
        <v>153</v>
      </c>
      <c r="I5" s="2261">
        <v>370</v>
      </c>
      <c r="J5" s="2262"/>
      <c r="K5" s="2263" t="s">
        <v>471</v>
      </c>
      <c r="L5" s="2264" t="s">
        <v>472</v>
      </c>
      <c r="M5" s="2265">
        <v>380</v>
      </c>
      <c r="N5" s="2266" t="s">
        <v>473</v>
      </c>
      <c r="O5" s="2267"/>
      <c r="P5" s="2268" t="s">
        <v>362</v>
      </c>
      <c r="Q5" s="2452">
        <v>310</v>
      </c>
      <c r="R5" s="2451"/>
    </row>
    <row r="6" s="1061" customFormat="1" ht="30.75" customHeight="1" spans="1:18">
      <c r="A6" s="2109" t="s">
        <v>169</v>
      </c>
      <c r="B6" s="2110" t="s">
        <v>474</v>
      </c>
      <c r="C6" s="2111" t="s">
        <v>475</v>
      </c>
      <c r="D6" s="2112">
        <v>460</v>
      </c>
      <c r="E6" s="2113"/>
      <c r="F6" s="2114" t="s">
        <v>476</v>
      </c>
      <c r="G6" s="2115"/>
      <c r="H6" s="2108" t="s">
        <v>477</v>
      </c>
      <c r="I6" s="2261" t="s">
        <v>180</v>
      </c>
      <c r="J6" s="2262" t="s">
        <v>478</v>
      </c>
      <c r="K6" s="2269"/>
      <c r="L6" s="2270" t="s">
        <v>257</v>
      </c>
      <c r="M6" s="2271">
        <v>252</v>
      </c>
      <c r="N6" s="2272" t="s">
        <v>479</v>
      </c>
      <c r="O6" s="2273" t="s">
        <v>99</v>
      </c>
      <c r="P6" s="2268" t="s">
        <v>480</v>
      </c>
      <c r="Q6" s="2452">
        <v>650</v>
      </c>
      <c r="R6" s="2451"/>
    </row>
    <row r="7" s="1185" customFormat="1" ht="22.5" customHeight="1" spans="1:18">
      <c r="A7" s="2087"/>
      <c r="B7" s="2116" t="s">
        <v>481</v>
      </c>
      <c r="C7" s="2117" t="s">
        <v>250</v>
      </c>
      <c r="D7" s="2118" t="s">
        <v>482</v>
      </c>
      <c r="E7" s="2119">
        <v>793</v>
      </c>
      <c r="F7" s="2114" t="s">
        <v>483</v>
      </c>
      <c r="G7" s="2120" t="s">
        <v>484</v>
      </c>
      <c r="H7" s="2108" t="s">
        <v>485</v>
      </c>
      <c r="I7" s="2261">
        <v>760</v>
      </c>
      <c r="J7" s="2262"/>
      <c r="K7" s="2274" t="s">
        <v>486</v>
      </c>
      <c r="L7" s="2275" t="s">
        <v>487</v>
      </c>
      <c r="M7" s="2276">
        <v>340</v>
      </c>
      <c r="N7" s="2277" t="s">
        <v>488</v>
      </c>
      <c r="O7" s="2273" t="s">
        <v>489</v>
      </c>
      <c r="P7" s="2268" t="s">
        <v>490</v>
      </c>
      <c r="Q7" s="2453">
        <v>430</v>
      </c>
      <c r="R7" s="2454" t="s">
        <v>491</v>
      </c>
    </row>
    <row r="8" s="1185" customFormat="1" ht="27.95" customHeight="1" spans="1:18">
      <c r="A8" s="2109" t="s">
        <v>106</v>
      </c>
      <c r="B8" s="2110"/>
      <c r="C8" s="2121" t="s">
        <v>140</v>
      </c>
      <c r="D8" s="1302" t="s">
        <v>492</v>
      </c>
      <c r="E8" s="2122" t="s">
        <v>493</v>
      </c>
      <c r="F8" s="2114" t="s">
        <v>494</v>
      </c>
      <c r="G8" s="2120" t="s">
        <v>495</v>
      </c>
      <c r="H8" s="2123" t="s">
        <v>496</v>
      </c>
      <c r="I8" s="2278" t="s">
        <v>497</v>
      </c>
      <c r="J8" s="2279"/>
      <c r="K8" s="2280" t="s">
        <v>498</v>
      </c>
      <c r="L8" s="2281" t="s">
        <v>499</v>
      </c>
      <c r="M8" s="2282" t="s">
        <v>180</v>
      </c>
      <c r="N8" s="2283" t="s">
        <v>500</v>
      </c>
      <c r="O8" s="2284" t="s">
        <v>501</v>
      </c>
      <c r="P8" s="2268" t="s">
        <v>433</v>
      </c>
      <c r="Q8" s="2453">
        <v>810</v>
      </c>
      <c r="R8" s="2454"/>
    </row>
    <row r="9" s="1185" customFormat="1" ht="21" customHeight="1" spans="1:18">
      <c r="A9" s="2087"/>
      <c r="B9" s="2124" t="s">
        <v>502</v>
      </c>
      <c r="C9" s="2117" t="s">
        <v>312</v>
      </c>
      <c r="D9" s="2125" t="s">
        <v>503</v>
      </c>
      <c r="E9" s="2126"/>
      <c r="F9" s="2114" t="s">
        <v>504</v>
      </c>
      <c r="G9" s="2120" t="s">
        <v>505</v>
      </c>
      <c r="H9" s="2127" t="s">
        <v>506</v>
      </c>
      <c r="I9" s="2285" t="s">
        <v>507</v>
      </c>
      <c r="J9" s="2286" t="s">
        <v>3</v>
      </c>
      <c r="K9" s="2287"/>
      <c r="L9" s="2288" t="s">
        <v>508</v>
      </c>
      <c r="M9" s="2289">
        <v>260</v>
      </c>
      <c r="N9" s="2290" t="s">
        <v>509</v>
      </c>
      <c r="O9" s="2291"/>
      <c r="P9" s="2268" t="s">
        <v>510</v>
      </c>
      <c r="Q9" s="2453" t="s">
        <v>511</v>
      </c>
      <c r="R9" s="2454"/>
    </row>
    <row r="10" s="1185" customFormat="1" ht="21" customHeight="1" spans="1:18">
      <c r="A10" s="2109" t="s">
        <v>108</v>
      </c>
      <c r="B10" s="2124" t="s">
        <v>512</v>
      </c>
      <c r="C10" s="2117" t="s">
        <v>513</v>
      </c>
      <c r="D10" s="2112" t="s">
        <v>514</v>
      </c>
      <c r="E10" s="2128"/>
      <c r="F10" s="2114" t="s">
        <v>515</v>
      </c>
      <c r="G10" s="2120"/>
      <c r="H10" s="2127" t="s">
        <v>516</v>
      </c>
      <c r="I10" s="2285">
        <v>440</v>
      </c>
      <c r="J10" s="2292" t="s">
        <v>517</v>
      </c>
      <c r="K10" s="2287"/>
      <c r="L10" s="2293" t="s">
        <v>518</v>
      </c>
      <c r="M10" s="2294">
        <v>350</v>
      </c>
      <c r="N10" s="2295" t="s">
        <v>519</v>
      </c>
      <c r="O10" s="2291"/>
      <c r="P10" s="2268" t="s">
        <v>520</v>
      </c>
      <c r="Q10" s="2453" t="s">
        <v>521</v>
      </c>
      <c r="R10" s="2455" t="s">
        <v>522</v>
      </c>
    </row>
    <row r="11" s="1185" customFormat="1" ht="36" customHeight="1" spans="1:18">
      <c r="A11" s="2087"/>
      <c r="B11" s="2110"/>
      <c r="C11" s="2117" t="s">
        <v>523</v>
      </c>
      <c r="D11" s="2112" t="s">
        <v>3</v>
      </c>
      <c r="E11" s="2128" t="s">
        <v>524</v>
      </c>
      <c r="F11" s="2114" t="s">
        <v>525</v>
      </c>
      <c r="G11" s="2129"/>
      <c r="H11" s="2130" t="s">
        <v>526</v>
      </c>
      <c r="I11" s="2296" t="s">
        <v>3</v>
      </c>
      <c r="J11" s="2297" t="s">
        <v>527</v>
      </c>
      <c r="K11" s="2298" t="s">
        <v>528</v>
      </c>
      <c r="L11" s="2293" t="s">
        <v>529</v>
      </c>
      <c r="M11" s="2294">
        <v>465</v>
      </c>
      <c r="N11" s="2295" t="s">
        <v>530</v>
      </c>
      <c r="O11" s="2299"/>
      <c r="P11" s="2300" t="s">
        <v>531</v>
      </c>
      <c r="Q11" s="2456">
        <v>3300</v>
      </c>
      <c r="R11" s="2457"/>
    </row>
    <row r="12" s="1185" customFormat="1" ht="22.5" customHeight="1" spans="1:18">
      <c r="A12" s="2109" t="s">
        <v>219</v>
      </c>
      <c r="B12" s="2124" t="s">
        <v>532</v>
      </c>
      <c r="C12" s="2117" t="s">
        <v>322</v>
      </c>
      <c r="D12" s="2112" t="s">
        <v>533</v>
      </c>
      <c r="E12" s="2128">
        <v>2330</v>
      </c>
      <c r="F12" s="2114" t="s">
        <v>534</v>
      </c>
      <c r="G12" s="2131"/>
      <c r="H12" s="2132" t="s">
        <v>283</v>
      </c>
      <c r="I12" s="2301"/>
      <c r="J12" s="2302"/>
      <c r="K12" s="2303" t="s">
        <v>535</v>
      </c>
      <c r="L12" s="2293" t="s">
        <v>536</v>
      </c>
      <c r="M12" s="2294">
        <v>610</v>
      </c>
      <c r="N12" s="2295" t="s">
        <v>537</v>
      </c>
      <c r="O12" s="2304"/>
      <c r="P12" s="2305" t="s">
        <v>538</v>
      </c>
      <c r="Q12" s="2458">
        <v>153</v>
      </c>
      <c r="R12" s="2459" t="s">
        <v>539</v>
      </c>
    </row>
    <row r="13" s="1185" customFormat="1" ht="21" customHeight="1" spans="1:18">
      <c r="A13" s="2087"/>
      <c r="B13" s="2124"/>
      <c r="C13" s="2121" t="s">
        <v>348</v>
      </c>
      <c r="D13" s="2112" t="s">
        <v>540</v>
      </c>
      <c r="E13" s="2133">
        <v>2730</v>
      </c>
      <c r="F13" s="2114" t="s">
        <v>541</v>
      </c>
      <c r="G13" s="2134"/>
      <c r="H13" s="2135" t="s">
        <v>542</v>
      </c>
      <c r="I13" s="2306" t="s">
        <v>524</v>
      </c>
      <c r="J13" s="2307"/>
      <c r="K13" s="2303"/>
      <c r="L13" s="2293" t="s">
        <v>543</v>
      </c>
      <c r="M13" s="2294">
        <v>615</v>
      </c>
      <c r="N13" s="2295" t="s">
        <v>544</v>
      </c>
      <c r="O13" s="2308"/>
      <c r="P13" s="2309" t="s">
        <v>545</v>
      </c>
      <c r="Q13" s="2460">
        <v>245</v>
      </c>
      <c r="R13" s="2461"/>
    </row>
    <row r="14" s="1185" customFormat="1" ht="21" customHeight="1" spans="1:18">
      <c r="A14" s="2095" t="s">
        <v>231</v>
      </c>
      <c r="B14" s="2136"/>
      <c r="C14" s="2137" t="s">
        <v>145</v>
      </c>
      <c r="D14" s="2138" t="s">
        <v>546</v>
      </c>
      <c r="E14" s="2139" t="s">
        <v>547</v>
      </c>
      <c r="F14" s="2114" t="s">
        <v>548</v>
      </c>
      <c r="G14" s="2134" t="s">
        <v>549</v>
      </c>
      <c r="H14" s="2135" t="s">
        <v>550</v>
      </c>
      <c r="I14" s="2306">
        <v>980</v>
      </c>
      <c r="J14" s="2307" t="s">
        <v>551</v>
      </c>
      <c r="K14" s="2303"/>
      <c r="L14" s="2293" t="s">
        <v>552</v>
      </c>
      <c r="M14" s="2294">
        <v>1020</v>
      </c>
      <c r="N14" s="2295" t="s">
        <v>553</v>
      </c>
      <c r="O14" s="2308"/>
      <c r="P14" s="2309" t="s">
        <v>554</v>
      </c>
      <c r="Q14" s="2460">
        <v>455</v>
      </c>
      <c r="R14" s="2462"/>
    </row>
    <row r="15" s="1185" customFormat="1" ht="21" customHeight="1" spans="1:18">
      <c r="A15" s="2109"/>
      <c r="B15" s="2140" t="s">
        <v>555</v>
      </c>
      <c r="C15" s="1814" t="s">
        <v>243</v>
      </c>
      <c r="D15" s="2141" t="s">
        <v>556</v>
      </c>
      <c r="E15" s="2142" t="s">
        <v>557</v>
      </c>
      <c r="F15" s="2143" t="s">
        <v>558</v>
      </c>
      <c r="G15" s="2134"/>
      <c r="H15" s="2135" t="s">
        <v>559</v>
      </c>
      <c r="I15" s="2306">
        <v>1000</v>
      </c>
      <c r="J15" s="2310" t="s">
        <v>560</v>
      </c>
      <c r="K15" s="2287"/>
      <c r="L15" s="2311" t="s">
        <v>561</v>
      </c>
      <c r="M15" s="1816">
        <v>1380</v>
      </c>
      <c r="N15" s="2295" t="s">
        <v>562</v>
      </c>
      <c r="O15" s="2312" t="s">
        <v>563</v>
      </c>
      <c r="P15" s="2313" t="s">
        <v>564</v>
      </c>
      <c r="Q15" s="2463" t="s">
        <v>565</v>
      </c>
      <c r="R15" s="2464" t="s">
        <v>566</v>
      </c>
    </row>
    <row r="16" s="1185" customFormat="1" ht="21" customHeight="1" spans="1:18">
      <c r="A16" s="2095" t="s">
        <v>245</v>
      </c>
      <c r="B16" s="2140"/>
      <c r="C16" s="2144" t="s">
        <v>299</v>
      </c>
      <c r="D16" s="2141" t="s">
        <v>567</v>
      </c>
      <c r="E16" s="2145"/>
      <c r="F16" s="2143" t="s">
        <v>568</v>
      </c>
      <c r="G16" s="2134"/>
      <c r="H16" s="2146" t="s">
        <v>569</v>
      </c>
      <c r="I16" s="2314" t="s">
        <v>524</v>
      </c>
      <c r="J16" s="2310"/>
      <c r="K16" s="2315"/>
      <c r="L16" s="2311" t="s">
        <v>570</v>
      </c>
      <c r="M16" s="1816">
        <v>2130</v>
      </c>
      <c r="N16" s="2295" t="s">
        <v>571</v>
      </c>
      <c r="O16" s="2312" t="s">
        <v>572</v>
      </c>
      <c r="P16" s="2313" t="s">
        <v>179</v>
      </c>
      <c r="Q16" s="2463" t="s">
        <v>573</v>
      </c>
      <c r="R16" s="2464"/>
    </row>
    <row r="17" s="1185" customFormat="1" ht="22.5" customHeight="1" spans="1:18">
      <c r="A17" s="2087"/>
      <c r="B17" s="2147"/>
      <c r="C17" s="1814" t="s">
        <v>147</v>
      </c>
      <c r="D17" s="2148" t="s">
        <v>574</v>
      </c>
      <c r="E17" s="2145"/>
      <c r="F17" s="2143" t="s">
        <v>575</v>
      </c>
      <c r="G17" s="2134"/>
      <c r="H17" s="2135" t="s">
        <v>576</v>
      </c>
      <c r="I17" s="2314">
        <v>1060</v>
      </c>
      <c r="J17" s="2310" t="s">
        <v>577</v>
      </c>
      <c r="K17" s="2316"/>
      <c r="L17" s="2317" t="s">
        <v>578</v>
      </c>
      <c r="M17" s="2318">
        <v>495</v>
      </c>
      <c r="N17" s="2319" t="s">
        <v>579</v>
      </c>
      <c r="O17" s="2312"/>
      <c r="P17" s="2313" t="s">
        <v>184</v>
      </c>
      <c r="Q17" s="2463" t="s">
        <v>580</v>
      </c>
      <c r="R17" s="2464"/>
    </row>
    <row r="18" s="1185" customFormat="1" ht="21" customHeight="1" spans="1:18">
      <c r="A18" s="2109" t="s">
        <v>254</v>
      </c>
      <c r="B18" s="2147"/>
      <c r="C18" s="2149" t="s">
        <v>581</v>
      </c>
      <c r="D18" s="2150">
        <v>930</v>
      </c>
      <c r="E18" s="2151">
        <v>865</v>
      </c>
      <c r="F18" s="2143" t="s">
        <v>582</v>
      </c>
      <c r="G18" s="2134"/>
      <c r="H18" s="2152" t="s">
        <v>583</v>
      </c>
      <c r="I18" s="2320" t="s">
        <v>51</v>
      </c>
      <c r="J18" s="2310"/>
      <c r="K18" s="2321" t="s">
        <v>584</v>
      </c>
      <c r="L18" s="2322" t="s">
        <v>585</v>
      </c>
      <c r="M18" s="2323">
        <v>680</v>
      </c>
      <c r="N18" s="2319" t="s">
        <v>586</v>
      </c>
      <c r="O18" s="2312"/>
      <c r="P18" s="2313" t="s">
        <v>587</v>
      </c>
      <c r="Q18" s="2463" t="s">
        <v>588</v>
      </c>
      <c r="R18" s="2464"/>
    </row>
    <row r="19" s="1185" customFormat="1" ht="22.5" customHeight="1" spans="1:18">
      <c r="A19" s="2087"/>
      <c r="B19" s="2124" t="s">
        <v>589</v>
      </c>
      <c r="C19" s="2144" t="s">
        <v>590</v>
      </c>
      <c r="D19" s="2153" t="s">
        <v>591</v>
      </c>
      <c r="E19" s="2154" t="s">
        <v>592</v>
      </c>
      <c r="F19" s="2143" t="s">
        <v>593</v>
      </c>
      <c r="G19" s="2155"/>
      <c r="H19" s="2156" t="s">
        <v>392</v>
      </c>
      <c r="I19" s="2324">
        <v>2420</v>
      </c>
      <c r="J19" s="2325"/>
      <c r="K19" s="2321" t="s">
        <v>594</v>
      </c>
      <c r="L19" s="2322" t="s">
        <v>595</v>
      </c>
      <c r="M19" s="2323">
        <v>840</v>
      </c>
      <c r="N19" s="2319" t="s">
        <v>596</v>
      </c>
      <c r="O19" s="2312"/>
      <c r="P19" s="2313" t="s">
        <v>597</v>
      </c>
      <c r="Q19" s="2463" t="s">
        <v>598</v>
      </c>
      <c r="R19" s="2464" t="s">
        <v>599</v>
      </c>
    </row>
    <row r="20" s="1185" customFormat="1" ht="21" customHeight="1" spans="1:18">
      <c r="A20" s="2109" t="s">
        <v>262</v>
      </c>
      <c r="B20" s="2157" t="s">
        <v>600</v>
      </c>
      <c r="C20" s="1814" t="s">
        <v>601</v>
      </c>
      <c r="D20" s="2150" t="s">
        <v>3</v>
      </c>
      <c r="E20" s="2158">
        <v>1270</v>
      </c>
      <c r="F20" s="2143" t="s">
        <v>602</v>
      </c>
      <c r="G20" s="2159"/>
      <c r="H20" s="2160" t="s">
        <v>603</v>
      </c>
      <c r="I20" s="2326" t="s">
        <v>3</v>
      </c>
      <c r="J20" s="2327" t="s">
        <v>604</v>
      </c>
      <c r="K20" s="2321"/>
      <c r="L20" s="2317" t="s">
        <v>605</v>
      </c>
      <c r="M20" s="2318">
        <v>1320</v>
      </c>
      <c r="N20" s="2319" t="s">
        <v>606</v>
      </c>
      <c r="O20" s="2312"/>
      <c r="P20" s="2313" t="s">
        <v>607</v>
      </c>
      <c r="Q20" s="2463" t="s">
        <v>608</v>
      </c>
      <c r="R20" s="2464"/>
    </row>
    <row r="21" s="1185" customFormat="1" ht="21" customHeight="1" spans="1:18">
      <c r="A21" s="2087"/>
      <c r="B21" s="2157" t="s">
        <v>609</v>
      </c>
      <c r="C21" s="2161" t="s">
        <v>610</v>
      </c>
      <c r="D21" s="2150">
        <v>1450</v>
      </c>
      <c r="E21" s="2158">
        <v>1365</v>
      </c>
      <c r="F21" s="2143" t="s">
        <v>611</v>
      </c>
      <c r="G21" s="2162"/>
      <c r="H21" s="2127" t="s">
        <v>612</v>
      </c>
      <c r="I21" s="2328">
        <v>350</v>
      </c>
      <c r="J21" s="2329"/>
      <c r="K21" s="2330" t="s">
        <v>501</v>
      </c>
      <c r="L21" s="2331" t="s">
        <v>613</v>
      </c>
      <c r="M21" s="2332">
        <v>1740</v>
      </c>
      <c r="N21" s="2319" t="s">
        <v>614</v>
      </c>
      <c r="O21" s="2312"/>
      <c r="P21" s="2313" t="s">
        <v>615</v>
      </c>
      <c r="Q21" s="2463" t="s">
        <v>616</v>
      </c>
      <c r="R21" s="2464"/>
    </row>
    <row r="22" s="1185" customFormat="1" ht="21" customHeight="1" spans="1:18">
      <c r="A22" s="2087" t="s">
        <v>241</v>
      </c>
      <c r="B22" s="2163"/>
      <c r="C22" s="1814" t="s">
        <v>617</v>
      </c>
      <c r="D22" s="2150" t="s">
        <v>180</v>
      </c>
      <c r="E22" s="2158">
        <v>2055</v>
      </c>
      <c r="F22" s="2143" t="s">
        <v>618</v>
      </c>
      <c r="G22" s="2162"/>
      <c r="H22" s="2127" t="s">
        <v>619</v>
      </c>
      <c r="I22" s="2328">
        <v>395</v>
      </c>
      <c r="J22" s="2333"/>
      <c r="K22" s="2334"/>
      <c r="L22" s="2335" t="s">
        <v>620</v>
      </c>
      <c r="M22" s="2336">
        <v>570</v>
      </c>
      <c r="N22" s="2295" t="s">
        <v>621</v>
      </c>
      <c r="O22" s="2312"/>
      <c r="P22" s="2313" t="s">
        <v>622</v>
      </c>
      <c r="Q22" s="2463" t="s">
        <v>623</v>
      </c>
      <c r="R22" s="2464"/>
    </row>
    <row r="23" s="1185" customFormat="1" ht="21" customHeight="1" spans="1:18">
      <c r="A23" s="2087"/>
      <c r="B23" s="2163"/>
      <c r="C23" s="1814" t="s">
        <v>265</v>
      </c>
      <c r="D23" s="2150" t="s">
        <v>180</v>
      </c>
      <c r="E23" s="2158" t="s">
        <v>180</v>
      </c>
      <c r="F23" s="2143" t="s">
        <v>624</v>
      </c>
      <c r="G23" s="2164"/>
      <c r="H23" s="2127" t="s">
        <v>625</v>
      </c>
      <c r="I23" s="2328">
        <v>780</v>
      </c>
      <c r="J23" s="2333"/>
      <c r="K23" s="2334" t="s">
        <v>626</v>
      </c>
      <c r="L23" s="2335" t="s">
        <v>627</v>
      </c>
      <c r="M23" s="2336">
        <v>900</v>
      </c>
      <c r="N23" s="2295" t="s">
        <v>628</v>
      </c>
      <c r="O23" s="2312"/>
      <c r="P23" s="2108" t="s">
        <v>629</v>
      </c>
      <c r="Q23" s="2261">
        <v>355</v>
      </c>
      <c r="R23" s="2465"/>
    </row>
    <row r="24" s="1185" customFormat="1" ht="21" customHeight="1" spans="1:18">
      <c r="A24" s="2087" t="s">
        <v>282</v>
      </c>
      <c r="B24" s="2165"/>
      <c r="C24" s="2117" t="s">
        <v>630</v>
      </c>
      <c r="D24" s="2112">
        <v>2500</v>
      </c>
      <c r="E24" s="2166" t="s">
        <v>3</v>
      </c>
      <c r="F24" s="2114" t="s">
        <v>631</v>
      </c>
      <c r="G24" s="2120"/>
      <c r="H24" s="2127" t="s">
        <v>632</v>
      </c>
      <c r="I24" s="2328">
        <v>470</v>
      </c>
      <c r="J24" s="2333"/>
      <c r="K24" s="2337" t="s">
        <v>633</v>
      </c>
      <c r="L24" s="2338" t="s">
        <v>634</v>
      </c>
      <c r="M24" s="2339">
        <v>980</v>
      </c>
      <c r="N24" s="2340" t="s">
        <v>635</v>
      </c>
      <c r="O24" s="2312"/>
      <c r="P24" s="2108" t="s">
        <v>636</v>
      </c>
      <c r="Q24" s="2261">
        <v>655</v>
      </c>
      <c r="R24" s="2466" t="s">
        <v>637</v>
      </c>
    </row>
    <row r="25" s="1185" customFormat="1" ht="21" customHeight="1" spans="1:18">
      <c r="A25" s="2087"/>
      <c r="B25" s="2116"/>
      <c r="C25" s="2167" t="s">
        <v>638</v>
      </c>
      <c r="D25" s="2112">
        <v>3600</v>
      </c>
      <c r="E25" s="2166"/>
      <c r="F25" s="2114" t="s">
        <v>639</v>
      </c>
      <c r="G25" s="2120" t="s">
        <v>640</v>
      </c>
      <c r="H25" s="2127" t="s">
        <v>641</v>
      </c>
      <c r="I25" s="2328" t="s">
        <v>3</v>
      </c>
      <c r="J25" s="2341" t="s">
        <v>642</v>
      </c>
      <c r="K25" s="2337"/>
      <c r="L25" s="2342" t="s">
        <v>643</v>
      </c>
      <c r="M25" s="2343" t="s">
        <v>507</v>
      </c>
      <c r="N25" s="2340" t="s">
        <v>644</v>
      </c>
      <c r="O25" s="2344"/>
      <c r="P25" s="2345" t="s">
        <v>645</v>
      </c>
      <c r="Q25" s="2467" t="s">
        <v>646</v>
      </c>
      <c r="R25" s="2468"/>
    </row>
    <row r="26" s="1185" customFormat="1" ht="21" customHeight="1" spans="1:18">
      <c r="A26" s="2087" t="s">
        <v>291</v>
      </c>
      <c r="B26" s="2116" t="s">
        <v>647</v>
      </c>
      <c r="C26" s="2168" t="s">
        <v>648</v>
      </c>
      <c r="D26" s="2112" t="s">
        <v>649</v>
      </c>
      <c r="E26" s="2166"/>
      <c r="F26" s="2114" t="s">
        <v>650</v>
      </c>
      <c r="G26" s="2162"/>
      <c r="H26" s="2127" t="s">
        <v>651</v>
      </c>
      <c r="I26" s="2328"/>
      <c r="J26" s="2341"/>
      <c r="K26" s="2337"/>
      <c r="L26" s="2346" t="s">
        <v>652</v>
      </c>
      <c r="M26" s="2347">
        <v>2190</v>
      </c>
      <c r="N26" s="2348" t="s">
        <v>653</v>
      </c>
      <c r="O26" s="2349" t="s">
        <v>654</v>
      </c>
      <c r="P26" s="2350" t="s">
        <v>655</v>
      </c>
      <c r="Q26" s="2469">
        <v>145</v>
      </c>
      <c r="R26" s="2470"/>
    </row>
    <row r="27" s="1185" customFormat="1" ht="21" customHeight="1" spans="1:18">
      <c r="A27" s="2087"/>
      <c r="B27" s="2116" t="s">
        <v>656</v>
      </c>
      <c r="C27" s="2169" t="s">
        <v>657</v>
      </c>
      <c r="D27" s="2112">
        <v>8300</v>
      </c>
      <c r="E27" s="2166"/>
      <c r="F27" s="2114" t="s">
        <v>658</v>
      </c>
      <c r="G27" s="2162"/>
      <c r="H27" s="2127" t="s">
        <v>176</v>
      </c>
      <c r="I27" s="2328" t="s">
        <v>3</v>
      </c>
      <c r="J27" s="2341"/>
      <c r="K27" s="2351" t="s">
        <v>659</v>
      </c>
      <c r="L27" s="2352" t="s">
        <v>660</v>
      </c>
      <c r="M27" s="2353">
        <v>232</v>
      </c>
      <c r="N27" s="2354" t="s">
        <v>661</v>
      </c>
      <c r="O27" s="2355"/>
      <c r="P27" s="2350" t="s">
        <v>662</v>
      </c>
      <c r="Q27" s="2469">
        <v>220</v>
      </c>
      <c r="R27" s="2470" t="s">
        <v>663</v>
      </c>
    </row>
    <row r="28" s="1185" customFormat="1" ht="22.5" customHeight="1" spans="1:18">
      <c r="A28" s="2109" t="s">
        <v>302</v>
      </c>
      <c r="B28" s="2116"/>
      <c r="C28" s="2168" t="s">
        <v>664</v>
      </c>
      <c r="D28" s="2112" t="s">
        <v>51</v>
      </c>
      <c r="E28" s="2166"/>
      <c r="F28" s="2114" t="s">
        <v>665</v>
      </c>
      <c r="G28" s="2162"/>
      <c r="H28" s="2127" t="s">
        <v>666</v>
      </c>
      <c r="I28" s="2356">
        <v>535</v>
      </c>
      <c r="J28" s="2357" t="s">
        <v>667</v>
      </c>
      <c r="K28" s="2316" t="s">
        <v>668</v>
      </c>
      <c r="L28" s="2275" t="s">
        <v>669</v>
      </c>
      <c r="M28" s="2323">
        <v>268</v>
      </c>
      <c r="N28" s="2277" t="s">
        <v>670</v>
      </c>
      <c r="O28" s="2355"/>
      <c r="P28" s="2350" t="s">
        <v>671</v>
      </c>
      <c r="Q28" s="2469">
        <v>445</v>
      </c>
      <c r="R28" s="2471"/>
    </row>
    <row r="29" s="1185" customFormat="1" ht="21" customHeight="1" spans="1:18">
      <c r="A29" s="2087"/>
      <c r="B29" s="2170"/>
      <c r="C29" s="2169" t="s">
        <v>386</v>
      </c>
      <c r="D29" s="2112">
        <v>14200</v>
      </c>
      <c r="E29" s="2166"/>
      <c r="F29" s="2114" t="s">
        <v>672</v>
      </c>
      <c r="G29" s="2171"/>
      <c r="H29" s="2172" t="s">
        <v>171</v>
      </c>
      <c r="I29" s="2358">
        <v>980</v>
      </c>
      <c r="J29" s="2359"/>
      <c r="K29" s="2274"/>
      <c r="L29" s="2360" t="s">
        <v>673</v>
      </c>
      <c r="M29" s="2361" t="s">
        <v>674</v>
      </c>
      <c r="N29" s="2362" t="s">
        <v>675</v>
      </c>
      <c r="O29" s="2355"/>
      <c r="P29" s="2363" t="s">
        <v>676</v>
      </c>
      <c r="Q29" s="2339" t="s">
        <v>180</v>
      </c>
      <c r="R29" s="2472" t="s">
        <v>677</v>
      </c>
    </row>
    <row r="30" s="1185" customFormat="1" ht="21" customHeight="1" spans="1:21">
      <c r="A30" s="2095" t="s">
        <v>309</v>
      </c>
      <c r="B30" s="2173"/>
      <c r="C30" s="2174" t="s">
        <v>678</v>
      </c>
      <c r="D30" s="2175" t="s">
        <v>679</v>
      </c>
      <c r="E30" s="2176"/>
      <c r="F30" s="2177" t="s">
        <v>680</v>
      </c>
      <c r="G30" s="2178"/>
      <c r="H30" s="2179" t="s">
        <v>681</v>
      </c>
      <c r="I30" s="2364">
        <v>190</v>
      </c>
      <c r="J30" s="2365"/>
      <c r="K30" s="2366"/>
      <c r="L30" s="2367" t="s">
        <v>682</v>
      </c>
      <c r="M30" s="2368">
        <v>265</v>
      </c>
      <c r="N30" s="2369" t="s">
        <v>683</v>
      </c>
      <c r="O30" s="2355"/>
      <c r="P30" s="2363" t="s">
        <v>684</v>
      </c>
      <c r="Q30" s="2339" t="s">
        <v>180</v>
      </c>
      <c r="R30" s="2472"/>
      <c r="U30" s="968"/>
    </row>
    <row r="31" s="1185" customFormat="1" ht="21" customHeight="1" spans="1:21">
      <c r="A31" s="2087"/>
      <c r="B31" s="2180"/>
      <c r="C31" s="2181" t="s">
        <v>685</v>
      </c>
      <c r="D31" s="2182" t="s">
        <v>686</v>
      </c>
      <c r="E31" s="2176"/>
      <c r="F31" s="2183" t="s">
        <v>687</v>
      </c>
      <c r="G31" s="2184"/>
      <c r="H31" s="2185" t="s">
        <v>374</v>
      </c>
      <c r="I31" s="2370">
        <v>392</v>
      </c>
      <c r="J31" s="2371" t="s">
        <v>688</v>
      </c>
      <c r="K31" s="2372" t="s">
        <v>689</v>
      </c>
      <c r="L31" s="2373" t="s">
        <v>197</v>
      </c>
      <c r="M31" s="2374">
        <v>369</v>
      </c>
      <c r="N31" s="2375" t="s">
        <v>690</v>
      </c>
      <c r="O31" s="2376"/>
      <c r="P31" s="2377" t="s">
        <v>691</v>
      </c>
      <c r="Q31" s="2452">
        <v>450</v>
      </c>
      <c r="R31" s="2473" t="s">
        <v>692</v>
      </c>
      <c r="U31" s="968"/>
    </row>
    <row r="32" s="1185" customFormat="1" ht="21" customHeight="1" spans="1:21">
      <c r="A32" s="2087" t="s">
        <v>316</v>
      </c>
      <c r="B32" s="2180"/>
      <c r="C32" s="2186" t="s">
        <v>693</v>
      </c>
      <c r="D32" s="2182" t="s">
        <v>694</v>
      </c>
      <c r="E32" s="2176"/>
      <c r="F32" s="2183" t="s">
        <v>631</v>
      </c>
      <c r="G32" s="2184"/>
      <c r="H32" s="2185" t="s">
        <v>695</v>
      </c>
      <c r="I32" s="2370">
        <v>780</v>
      </c>
      <c r="J32" s="2371"/>
      <c r="K32" s="2280" t="s">
        <v>696</v>
      </c>
      <c r="L32" s="2378" t="s">
        <v>697</v>
      </c>
      <c r="M32" s="2379" t="s">
        <v>698</v>
      </c>
      <c r="N32" s="2380" t="s">
        <v>699</v>
      </c>
      <c r="O32" s="2376"/>
      <c r="P32" s="2377" t="s">
        <v>700</v>
      </c>
      <c r="Q32" s="2452" t="s">
        <v>701</v>
      </c>
      <c r="R32" s="2473"/>
      <c r="U32" s="968"/>
    </row>
    <row r="33" s="1185" customFormat="1" ht="21" customHeight="1" spans="1:21">
      <c r="A33" s="2087"/>
      <c r="B33" s="2180"/>
      <c r="C33" s="2174" t="s">
        <v>630</v>
      </c>
      <c r="D33" s="2182">
        <v>2500</v>
      </c>
      <c r="E33" s="2176"/>
      <c r="F33" s="2183" t="s">
        <v>658</v>
      </c>
      <c r="G33" s="2184"/>
      <c r="H33" s="2185"/>
      <c r="I33" s="2370"/>
      <c r="J33" s="2371"/>
      <c r="K33" s="2316" t="s">
        <v>702</v>
      </c>
      <c r="L33" s="2275" t="s">
        <v>703</v>
      </c>
      <c r="M33" s="2276" t="s">
        <v>704</v>
      </c>
      <c r="N33" s="2380" t="s">
        <v>705</v>
      </c>
      <c r="O33" s="2376"/>
      <c r="P33" s="2377" t="s">
        <v>706</v>
      </c>
      <c r="Q33" s="2452">
        <v>152</v>
      </c>
      <c r="R33" s="2474" t="s">
        <v>707</v>
      </c>
      <c r="U33" s="968"/>
    </row>
    <row r="34" s="1185" customFormat="1" ht="21" customHeight="1" spans="1:21">
      <c r="A34" s="2087" t="s">
        <v>708</v>
      </c>
      <c r="B34" s="2180" t="s">
        <v>647</v>
      </c>
      <c r="C34" s="2181" t="s">
        <v>657</v>
      </c>
      <c r="D34" s="2182">
        <v>8300</v>
      </c>
      <c r="E34" s="2176"/>
      <c r="F34" s="2183" t="s">
        <v>672</v>
      </c>
      <c r="G34" s="2187" t="s">
        <v>563</v>
      </c>
      <c r="H34" s="2185" t="s">
        <v>363</v>
      </c>
      <c r="I34" s="2370">
        <v>150</v>
      </c>
      <c r="J34" s="2381" t="s">
        <v>709</v>
      </c>
      <c r="K34" s="2316" t="s">
        <v>710</v>
      </c>
      <c r="L34" s="2382" t="s">
        <v>711</v>
      </c>
      <c r="M34" s="2383" t="s">
        <v>712</v>
      </c>
      <c r="N34" s="2277" t="s">
        <v>713</v>
      </c>
      <c r="O34" s="2376"/>
      <c r="P34" s="2384" t="s">
        <v>714</v>
      </c>
      <c r="Q34" s="2475">
        <v>232</v>
      </c>
      <c r="R34" s="2474"/>
      <c r="U34" s="968"/>
    </row>
    <row r="35" s="1185" customFormat="1" ht="21" customHeight="1" spans="1:21">
      <c r="A35" s="2109" t="s">
        <v>329</v>
      </c>
      <c r="B35" s="2180" t="s">
        <v>656</v>
      </c>
      <c r="C35" s="2186" t="s">
        <v>386</v>
      </c>
      <c r="D35" s="2182">
        <v>14200</v>
      </c>
      <c r="E35" s="2176"/>
      <c r="F35" s="2183" t="s">
        <v>672</v>
      </c>
      <c r="G35" s="2187" t="s">
        <v>715</v>
      </c>
      <c r="H35" s="2185" t="s">
        <v>716</v>
      </c>
      <c r="I35" s="2385">
        <v>335</v>
      </c>
      <c r="J35" s="2381"/>
      <c r="K35" s="2386"/>
      <c r="L35" s="2387" t="s">
        <v>717</v>
      </c>
      <c r="M35" s="2388" t="s">
        <v>718</v>
      </c>
      <c r="N35" s="2389" t="s">
        <v>719</v>
      </c>
      <c r="O35" s="2390"/>
      <c r="P35" s="2391" t="s">
        <v>720</v>
      </c>
      <c r="Q35" s="2476">
        <v>335</v>
      </c>
      <c r="R35" s="2477"/>
      <c r="U35" s="968"/>
    </row>
    <row r="36" s="2061" customFormat="1" ht="21" customHeight="1" spans="1:21">
      <c r="A36" s="2087"/>
      <c r="B36" s="2188" t="s">
        <v>721</v>
      </c>
      <c r="C36" s="2189" t="s">
        <v>722</v>
      </c>
      <c r="D36" s="2190"/>
      <c r="E36" s="2191">
        <v>491</v>
      </c>
      <c r="F36" s="2192" t="s">
        <v>723</v>
      </c>
      <c r="G36" s="2193"/>
      <c r="H36" s="2185" t="s">
        <v>724</v>
      </c>
      <c r="I36" s="2370">
        <v>55</v>
      </c>
      <c r="J36" s="2371"/>
      <c r="K36" s="2334" t="s">
        <v>725</v>
      </c>
      <c r="L36" s="2338" t="s">
        <v>726</v>
      </c>
      <c r="M36" s="2388" t="s">
        <v>727</v>
      </c>
      <c r="N36" s="2340" t="s">
        <v>728</v>
      </c>
      <c r="O36" s="2390"/>
      <c r="P36" s="2391" t="s">
        <v>729</v>
      </c>
      <c r="Q36" s="2476">
        <v>565</v>
      </c>
      <c r="R36" s="2477" t="s">
        <v>730</v>
      </c>
      <c r="U36" s="2478"/>
    </row>
    <row r="37" s="2062" customFormat="1" ht="21" customHeight="1" spans="1:21">
      <c r="A37" s="2109" t="s">
        <v>336</v>
      </c>
      <c r="B37" s="2188" t="s">
        <v>731</v>
      </c>
      <c r="C37" s="2194" t="s">
        <v>732</v>
      </c>
      <c r="D37" s="2190"/>
      <c r="E37" s="2191">
        <v>498</v>
      </c>
      <c r="F37" s="2192" t="s">
        <v>733</v>
      </c>
      <c r="G37" s="2195" t="s">
        <v>734</v>
      </c>
      <c r="H37" s="2185" t="s">
        <v>735</v>
      </c>
      <c r="I37" s="2370">
        <v>135</v>
      </c>
      <c r="J37" s="2371" t="s">
        <v>736</v>
      </c>
      <c r="K37" s="2334" t="s">
        <v>737</v>
      </c>
      <c r="L37" s="2338" t="s">
        <v>738</v>
      </c>
      <c r="M37" s="2388" t="s">
        <v>739</v>
      </c>
      <c r="N37" s="2340" t="s">
        <v>740</v>
      </c>
      <c r="O37" s="2390"/>
      <c r="P37" s="2392" t="s">
        <v>741</v>
      </c>
      <c r="Q37" s="2476">
        <v>590</v>
      </c>
      <c r="R37" s="2479" t="s">
        <v>742</v>
      </c>
      <c r="U37" s="2480"/>
    </row>
    <row r="38" s="2063" customFormat="1" ht="24" customHeight="1" spans="1:21">
      <c r="A38" s="2087"/>
      <c r="B38" s="2196"/>
      <c r="C38" s="2194" t="s">
        <v>743</v>
      </c>
      <c r="D38" s="2190"/>
      <c r="E38" s="2191">
        <v>710</v>
      </c>
      <c r="F38" s="2192" t="s">
        <v>744</v>
      </c>
      <c r="G38" s="2193"/>
      <c r="H38" s="2185" t="s">
        <v>745</v>
      </c>
      <c r="I38" s="2370">
        <v>30</v>
      </c>
      <c r="J38" s="2371" t="s">
        <v>746</v>
      </c>
      <c r="K38" s="2334"/>
      <c r="L38" s="2393" t="s">
        <v>747</v>
      </c>
      <c r="M38" s="2388" t="s">
        <v>748</v>
      </c>
      <c r="N38" s="2348" t="s">
        <v>749</v>
      </c>
      <c r="O38" s="2394" t="s">
        <v>750</v>
      </c>
      <c r="P38" s="2392" t="s">
        <v>751</v>
      </c>
      <c r="Q38" s="2476">
        <v>1060</v>
      </c>
      <c r="R38" s="2479"/>
      <c r="U38" s="2480"/>
    </row>
    <row r="39" s="2063" customFormat="1" ht="21" customHeight="1" spans="1:21">
      <c r="A39" s="2109" t="s">
        <v>346</v>
      </c>
      <c r="B39" s="2196"/>
      <c r="C39" s="2194" t="s">
        <v>752</v>
      </c>
      <c r="D39" s="2190"/>
      <c r="E39" s="2191">
        <v>110</v>
      </c>
      <c r="F39" s="2197" t="s">
        <v>753</v>
      </c>
      <c r="G39" s="2193"/>
      <c r="H39" s="2185"/>
      <c r="I39" s="2370"/>
      <c r="J39" s="2371"/>
      <c r="K39" s="2395"/>
      <c r="L39" s="2396" t="s">
        <v>754</v>
      </c>
      <c r="M39" s="2397"/>
      <c r="N39" s="2398" t="s">
        <v>755</v>
      </c>
      <c r="O39" s="2390"/>
      <c r="P39" s="2392" t="s">
        <v>756</v>
      </c>
      <c r="Q39" s="2476" t="s">
        <v>757</v>
      </c>
      <c r="R39" s="2479"/>
      <c r="U39" s="2480"/>
    </row>
    <row r="40" s="2063" customFormat="1" ht="21" customHeight="1" spans="1:21">
      <c r="A40" s="2109"/>
      <c r="B40" s="2188" t="s">
        <v>758</v>
      </c>
      <c r="C40" s="2194" t="s">
        <v>759</v>
      </c>
      <c r="D40" s="2190"/>
      <c r="E40" s="2198">
        <v>285</v>
      </c>
      <c r="F40" s="2197" t="s">
        <v>760</v>
      </c>
      <c r="G40" s="2199"/>
      <c r="H40" s="2185" t="s">
        <v>761</v>
      </c>
      <c r="I40" s="2399">
        <v>180</v>
      </c>
      <c r="J40" s="2400" t="s">
        <v>517</v>
      </c>
      <c r="K40" s="2401" t="s">
        <v>762</v>
      </c>
      <c r="L40" s="2402" t="s">
        <v>763</v>
      </c>
      <c r="M40" s="2403"/>
      <c r="N40" s="2404" t="s">
        <v>764</v>
      </c>
      <c r="O40" s="2390"/>
      <c r="P40" s="2391" t="s">
        <v>765</v>
      </c>
      <c r="Q40" s="2476" t="s">
        <v>712</v>
      </c>
      <c r="R40" s="2481" t="s">
        <v>766</v>
      </c>
      <c r="U40" s="2480"/>
    </row>
    <row r="41" s="2063" customFormat="1" ht="22.5" customHeight="1" spans="1:18">
      <c r="A41" s="2109" t="s">
        <v>354</v>
      </c>
      <c r="B41" s="2188" t="s">
        <v>767</v>
      </c>
      <c r="C41" s="2194" t="s">
        <v>768</v>
      </c>
      <c r="D41" s="2200"/>
      <c r="E41" s="2198">
        <v>285</v>
      </c>
      <c r="F41" s="2197" t="s">
        <v>769</v>
      </c>
      <c r="G41" s="2187"/>
      <c r="H41" s="2185" t="s">
        <v>770</v>
      </c>
      <c r="I41" s="2399">
        <v>330</v>
      </c>
      <c r="J41" s="2400"/>
      <c r="K41" s="2405"/>
      <c r="L41" s="2402" t="s">
        <v>771</v>
      </c>
      <c r="M41" s="2403"/>
      <c r="N41" s="2404" t="s">
        <v>772</v>
      </c>
      <c r="O41" s="2406"/>
      <c r="P41" s="2407" t="s">
        <v>773</v>
      </c>
      <c r="Q41" s="2482">
        <v>860</v>
      </c>
      <c r="R41" s="2483"/>
    </row>
    <row r="42" s="2063" customFormat="1" ht="24.75" customHeight="1" spans="1:18">
      <c r="A42" s="2087"/>
      <c r="B42" s="2196"/>
      <c r="C42" s="2201" t="s">
        <v>774</v>
      </c>
      <c r="D42" s="2202"/>
      <c r="E42" s="2203">
        <v>380</v>
      </c>
      <c r="F42" s="2204" t="s">
        <v>775</v>
      </c>
      <c r="G42" s="2187" t="s">
        <v>563</v>
      </c>
      <c r="H42" s="2185" t="s">
        <v>776</v>
      </c>
      <c r="I42" s="2399">
        <v>195</v>
      </c>
      <c r="J42" s="2400" t="s">
        <v>777</v>
      </c>
      <c r="K42" s="2408"/>
      <c r="L42" s="2409" t="s">
        <v>778</v>
      </c>
      <c r="M42" s="2410">
        <v>295</v>
      </c>
      <c r="N42" s="2411" t="s">
        <v>779</v>
      </c>
      <c r="O42" s="2412"/>
      <c r="P42" s="2413" t="s">
        <v>780</v>
      </c>
      <c r="Q42" s="2484">
        <v>135</v>
      </c>
      <c r="R42" s="2485"/>
    </row>
    <row r="43" s="2063" customFormat="1" ht="24.75" customHeight="1" spans="1:18">
      <c r="A43" s="2087"/>
      <c r="B43" s="2205"/>
      <c r="C43" s="2206" t="s">
        <v>781</v>
      </c>
      <c r="D43" s="2207">
        <v>505</v>
      </c>
      <c r="E43" s="2208" t="s">
        <v>782</v>
      </c>
      <c r="F43" s="2209" t="s">
        <v>783</v>
      </c>
      <c r="G43" s="2187" t="s">
        <v>784</v>
      </c>
      <c r="H43" s="2185" t="s">
        <v>785</v>
      </c>
      <c r="I43" s="2399">
        <v>395</v>
      </c>
      <c r="J43" s="2400"/>
      <c r="K43" s="2414" t="s">
        <v>786</v>
      </c>
      <c r="L43" s="2396" t="s">
        <v>787</v>
      </c>
      <c r="M43" s="2397">
        <v>325</v>
      </c>
      <c r="N43" s="2415" t="s">
        <v>788</v>
      </c>
      <c r="O43" s="2416" t="s">
        <v>789</v>
      </c>
      <c r="P43" s="2413" t="s">
        <v>790</v>
      </c>
      <c r="Q43" s="2484">
        <v>245</v>
      </c>
      <c r="R43" s="2486" t="s">
        <v>791</v>
      </c>
    </row>
    <row r="44" s="2063" customFormat="1" ht="24.75" customHeight="1" spans="1:18">
      <c r="A44" s="2087"/>
      <c r="B44" s="2210" t="s">
        <v>792</v>
      </c>
      <c r="C44" s="2211" t="s">
        <v>793</v>
      </c>
      <c r="D44" s="2212">
        <v>690</v>
      </c>
      <c r="E44" s="2213"/>
      <c r="F44" s="2214" t="s">
        <v>794</v>
      </c>
      <c r="G44" s="2215"/>
      <c r="H44" s="2216" t="s">
        <v>795</v>
      </c>
      <c r="I44" s="2417">
        <v>940</v>
      </c>
      <c r="J44" s="2418"/>
      <c r="K44" s="2419"/>
      <c r="L44" s="2420" t="s">
        <v>796</v>
      </c>
      <c r="M44" s="2421">
        <v>488</v>
      </c>
      <c r="N44" s="2422" t="s">
        <v>797</v>
      </c>
      <c r="O44" s="2412"/>
      <c r="P44" s="2423" t="s">
        <v>798</v>
      </c>
      <c r="Q44" s="2487">
        <v>450</v>
      </c>
      <c r="R44" s="2488"/>
    </row>
    <row r="45" s="2063" customFormat="1" ht="24.75" customHeight="1" spans="1:18">
      <c r="A45" s="2217"/>
      <c r="B45" s="2218" t="s">
        <v>799</v>
      </c>
      <c r="C45" s="2211" t="s">
        <v>800</v>
      </c>
      <c r="D45" s="1813">
        <v>865</v>
      </c>
      <c r="E45" s="2213"/>
      <c r="F45" s="2219" t="s">
        <v>801</v>
      </c>
      <c r="G45" s="2220"/>
      <c r="H45" s="2221"/>
      <c r="I45" s="2221"/>
      <c r="J45" s="2221"/>
      <c r="K45" s="2424"/>
      <c r="L45" s="2425" t="s">
        <v>802</v>
      </c>
      <c r="M45" s="2426">
        <v>335</v>
      </c>
      <c r="N45" s="2427" t="s">
        <v>803</v>
      </c>
      <c r="O45" s="2428"/>
      <c r="P45" s="2429" t="s">
        <v>804</v>
      </c>
      <c r="Q45" s="2489">
        <v>440</v>
      </c>
      <c r="R45" s="2490" t="s">
        <v>805</v>
      </c>
    </row>
    <row r="46" customHeight="1" spans="1:18">
      <c r="A46" s="2222"/>
      <c r="B46" s="2223" t="s">
        <v>806</v>
      </c>
      <c r="C46" s="2224" t="s">
        <v>807</v>
      </c>
      <c r="D46" s="2212">
        <v>1050</v>
      </c>
      <c r="E46" s="2213"/>
      <c r="F46" s="2219" t="s">
        <v>808</v>
      </c>
      <c r="G46" s="2071"/>
      <c r="H46" s="2071"/>
      <c r="I46" s="2071"/>
      <c r="J46" s="2071"/>
      <c r="K46" s="2424"/>
      <c r="L46" s="2425" t="s">
        <v>809</v>
      </c>
      <c r="M46" s="2426">
        <v>335</v>
      </c>
      <c r="N46" s="2430" t="s">
        <v>810</v>
      </c>
      <c r="O46" s="2428"/>
      <c r="P46" s="2431" t="s">
        <v>811</v>
      </c>
      <c r="Q46" s="2489">
        <v>720</v>
      </c>
      <c r="R46" s="2490"/>
    </row>
    <row r="47" customHeight="1" spans="1:18">
      <c r="A47" s="2222"/>
      <c r="B47" s="2223" t="s">
        <v>812</v>
      </c>
      <c r="C47" s="2211" t="s">
        <v>813</v>
      </c>
      <c r="D47" s="1813">
        <v>1120</v>
      </c>
      <c r="E47" s="2213"/>
      <c r="F47" s="2219" t="s">
        <v>814</v>
      </c>
      <c r="H47" s="2071"/>
      <c r="I47" s="2071"/>
      <c r="J47" s="2071"/>
      <c r="K47" s="2424"/>
      <c r="L47" s="2425" t="s">
        <v>815</v>
      </c>
      <c r="M47" s="2426">
        <v>483</v>
      </c>
      <c r="N47" s="2430"/>
      <c r="O47" s="2432" t="s">
        <v>816</v>
      </c>
      <c r="P47" s="2433" t="s">
        <v>817</v>
      </c>
      <c r="Q47" s="2491">
        <v>120</v>
      </c>
      <c r="R47" s="2492"/>
    </row>
    <row r="48" customHeight="1" spans="1:18">
      <c r="A48" s="2222"/>
      <c r="B48" s="2225"/>
      <c r="C48" s="2211" t="s">
        <v>818</v>
      </c>
      <c r="D48" s="2212">
        <v>1130</v>
      </c>
      <c r="E48" s="2226" t="s">
        <v>819</v>
      </c>
      <c r="F48" s="2219" t="s">
        <v>820</v>
      </c>
      <c r="K48" s="2434" t="s">
        <v>498</v>
      </c>
      <c r="L48" s="2435" t="s">
        <v>821</v>
      </c>
      <c r="M48" s="2436">
        <v>770</v>
      </c>
      <c r="N48" s="2437" t="s">
        <v>822</v>
      </c>
      <c r="O48" s="2438"/>
      <c r="P48" s="2439" t="s">
        <v>823</v>
      </c>
      <c r="Q48" s="2493">
        <v>199</v>
      </c>
      <c r="R48" s="2494"/>
    </row>
    <row r="49" customHeight="1" spans="1:18">
      <c r="A49" s="2222"/>
      <c r="B49" s="2225"/>
      <c r="C49" s="2211" t="s">
        <v>824</v>
      </c>
      <c r="D49" s="2212">
        <v>1250</v>
      </c>
      <c r="E49" s="2226"/>
      <c r="F49" s="2219" t="s">
        <v>825</v>
      </c>
      <c r="O49" s="2440"/>
      <c r="P49" s="2441" t="s">
        <v>826</v>
      </c>
      <c r="Q49" s="2495">
        <v>335</v>
      </c>
      <c r="R49" s="2496"/>
    </row>
    <row r="50" customHeight="1" spans="1:18">
      <c r="A50" s="2222"/>
      <c r="B50" s="2225"/>
      <c r="C50" s="2211" t="s">
        <v>813</v>
      </c>
      <c r="D50" s="2212">
        <v>1120</v>
      </c>
      <c r="E50" s="2226"/>
      <c r="F50" s="2219" t="s">
        <v>814</v>
      </c>
      <c r="O50" s="2442"/>
      <c r="P50" s="2443" t="s">
        <v>827</v>
      </c>
      <c r="Q50" s="2497">
        <v>565</v>
      </c>
      <c r="R50" s="2498"/>
    </row>
    <row r="51" customHeight="1" spans="2:18">
      <c r="B51" s="2225"/>
      <c r="C51" s="2224" t="s">
        <v>828</v>
      </c>
      <c r="D51" s="2212"/>
      <c r="E51" s="2227" t="s">
        <v>829</v>
      </c>
      <c r="F51" s="2219" t="s">
        <v>830</v>
      </c>
      <c r="O51" s="2442"/>
      <c r="P51" s="2443" t="s">
        <v>831</v>
      </c>
      <c r="Q51" s="2497">
        <v>900</v>
      </c>
      <c r="R51" s="2498"/>
    </row>
    <row r="52" customHeight="1" spans="2:18">
      <c r="B52" s="2228" t="s">
        <v>832</v>
      </c>
      <c r="C52" s="2211" t="s">
        <v>833</v>
      </c>
      <c r="D52" s="1813">
        <v>2350</v>
      </c>
      <c r="E52" s="2229"/>
      <c r="F52" s="2219" t="s">
        <v>834</v>
      </c>
      <c r="O52" s="2444"/>
      <c r="P52" s="2445" t="s">
        <v>835</v>
      </c>
      <c r="Q52" s="2499">
        <v>1460</v>
      </c>
      <c r="R52" s="2500"/>
    </row>
    <row r="53" customHeight="1" spans="2:6">
      <c r="B53" s="2223"/>
      <c r="C53" s="2230" t="s">
        <v>836</v>
      </c>
      <c r="D53" s="2212">
        <v>300</v>
      </c>
      <c r="E53" s="2229"/>
      <c r="F53" s="2219" t="s">
        <v>837</v>
      </c>
    </row>
    <row r="54" customHeight="1" spans="2:6">
      <c r="B54" s="2223"/>
      <c r="C54" s="2211" t="s">
        <v>838</v>
      </c>
      <c r="D54" s="2231">
        <v>410</v>
      </c>
      <c r="E54" s="2229"/>
      <c r="F54" s="2232" t="s">
        <v>839</v>
      </c>
    </row>
    <row r="55" customHeight="1" spans="2:6">
      <c r="B55" s="2233" t="s">
        <v>792</v>
      </c>
      <c r="C55" s="2234" t="s">
        <v>382</v>
      </c>
      <c r="D55" s="2235">
        <v>600</v>
      </c>
      <c r="E55" s="2236"/>
      <c r="F55" s="2237" t="s">
        <v>840</v>
      </c>
    </row>
  </sheetData>
  <mergeCells count="38">
    <mergeCell ref="E1:F1"/>
    <mergeCell ref="G1:J1"/>
    <mergeCell ref="K1:M1"/>
    <mergeCell ref="N1:R1"/>
    <mergeCell ref="B2:C2"/>
    <mergeCell ref="D2:F2"/>
    <mergeCell ref="G2:I2"/>
    <mergeCell ref="K2:N2"/>
    <mergeCell ref="O2:R2"/>
    <mergeCell ref="B3:B4"/>
    <mergeCell ref="B12:B13"/>
    <mergeCell ref="B15:B16"/>
    <mergeCell ref="C3:C4"/>
    <mergeCell ref="E5:E6"/>
    <mergeCell ref="E15:E17"/>
    <mergeCell ref="E43:E47"/>
    <mergeCell ref="E48:E50"/>
    <mergeCell ref="E51:E55"/>
    <mergeCell ref="F3:F4"/>
    <mergeCell ref="G4:G6"/>
    <mergeCell ref="J15:J16"/>
    <mergeCell ref="J17:J19"/>
    <mergeCell ref="J20:J21"/>
    <mergeCell ref="J22:J24"/>
    <mergeCell ref="J25:J27"/>
    <mergeCell ref="J28:J29"/>
    <mergeCell ref="O47:O48"/>
    <mergeCell ref="R4:R6"/>
    <mergeCell ref="R7:R9"/>
    <mergeCell ref="R10:R11"/>
    <mergeCell ref="R15:R18"/>
    <mergeCell ref="R19:R22"/>
    <mergeCell ref="R29:R30"/>
    <mergeCell ref="R31:R32"/>
    <mergeCell ref="R37:R39"/>
    <mergeCell ref="R40:R41"/>
    <mergeCell ref="R45:R46"/>
    <mergeCell ref="R49:R52"/>
  </mergeCells>
  <hyperlinks>
    <hyperlink ref="A1" location="活动促销!A1" display="活动促销"/>
    <hyperlink ref="A2" location="DIY电脑配置!A1" display="电脑配置"/>
    <hyperlink ref="A8" location="主板!A1" display="主板"/>
    <hyperlink ref="A10" location="显卡!A1" display="显卡"/>
    <hyperlink ref="A12" location="机箱电源!A1" display="机箱 电源"/>
    <hyperlink ref="A18" location="存储卡!A1" display="优盘存储卡"/>
    <hyperlink ref="A20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8" location="打印机!A1" display="打印机"/>
    <hyperlink ref="A6" location="dell品牌机!A1" display="DELL品牌机"/>
    <hyperlink ref="A30" location="威立信摄像头!A1" display="威立信 监控"/>
    <hyperlink ref="A4" location="'品牌机 联想苹果'!A1" display="联想 苹果"/>
    <hyperlink ref="A14" location="'显示器 '!A1" display="显示器"/>
    <hyperlink ref="A16" location="'一体机 '!A1" display="一体机报价"/>
  </hyperlinks>
  <pageMargins left="0.238888888888889" right="0.238888888888889" top="0.2" bottom="0.2" header="0.309027777777778" footer="0.309027777777778"/>
  <pageSetup paperSize="9" scale="40" orientation="landscape" verticalDpi="180"/>
  <headerFooter alignWithMargins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6"/>
  <sheetViews>
    <sheetView topLeftCell="A10" workbookViewId="0">
      <selection activeCell="A2" sqref="A2:G27"/>
    </sheetView>
  </sheetViews>
  <sheetFormatPr defaultColWidth="9" defaultRowHeight="13.5" outlineLevelCol="6"/>
  <cols>
    <col min="1" max="1" width="19.5" customWidth="1"/>
    <col min="2" max="2" width="13.75" customWidth="1"/>
    <col min="3" max="3" width="19.875" customWidth="1"/>
    <col min="4" max="4" width="49.375" customWidth="1"/>
    <col min="5" max="5" width="13.75" customWidth="1"/>
    <col min="6" max="6" width="7.5" customWidth="1"/>
    <col min="7" max="7" width="55.625" customWidth="1"/>
  </cols>
  <sheetData>
    <row r="1" ht="29.25" customHeight="1" spans="1:7">
      <c r="A1" s="2018" t="s">
        <v>841</v>
      </c>
      <c r="B1" s="2018"/>
      <c r="C1" s="2018"/>
      <c r="D1" s="2018"/>
      <c r="E1" s="2018"/>
      <c r="F1" s="2019"/>
      <c r="G1" s="2020"/>
    </row>
    <row r="2" ht="30.75" customHeight="1" spans="1:7">
      <c r="A2" s="2021" t="s">
        <v>842</v>
      </c>
      <c r="B2" s="2021"/>
      <c r="C2" s="2021"/>
      <c r="D2" s="2021"/>
      <c r="E2" s="2021"/>
      <c r="F2" s="2021"/>
      <c r="G2" s="2021"/>
    </row>
    <row r="3" ht="24" customHeight="1" spans="1:7">
      <c r="A3" s="2022" t="s">
        <v>843</v>
      </c>
      <c r="B3" s="2022"/>
      <c r="C3" s="2022"/>
      <c r="D3" s="2022"/>
      <c r="E3" s="2022"/>
      <c r="F3" s="2022"/>
      <c r="G3" s="2022"/>
    </row>
    <row r="4" ht="51" customHeight="1" spans="1:7">
      <c r="A4" s="2023" t="s">
        <v>844</v>
      </c>
      <c r="B4" s="2023" t="s">
        <v>845</v>
      </c>
      <c r="C4" s="2023" t="s">
        <v>133</v>
      </c>
      <c r="D4" s="2023" t="s">
        <v>846</v>
      </c>
      <c r="E4" s="2023" t="s">
        <v>847</v>
      </c>
      <c r="F4" s="2023" t="s">
        <v>848</v>
      </c>
      <c r="G4" s="2023" t="s">
        <v>849</v>
      </c>
    </row>
    <row r="5" ht="51" customHeight="1" spans="1:7">
      <c r="A5" s="2024"/>
      <c r="B5" s="2025" t="s">
        <v>850</v>
      </c>
      <c r="C5" s="2026" t="s">
        <v>851</v>
      </c>
      <c r="D5" s="2027" t="s">
        <v>852</v>
      </c>
      <c r="E5" s="2028">
        <v>8300</v>
      </c>
      <c r="F5" s="2028" t="s">
        <v>214</v>
      </c>
      <c r="G5" s="2027" t="s">
        <v>853</v>
      </c>
    </row>
    <row r="6" ht="51" customHeight="1" spans="1:7">
      <c r="A6" s="2029"/>
      <c r="B6" s="2030" t="s">
        <v>854</v>
      </c>
      <c r="C6" s="2031" t="s">
        <v>855</v>
      </c>
      <c r="D6" s="2032" t="s">
        <v>856</v>
      </c>
      <c r="E6" s="2033">
        <v>3505</v>
      </c>
      <c r="F6" s="2031" t="s">
        <v>857</v>
      </c>
      <c r="G6" s="2032" t="s">
        <v>858</v>
      </c>
    </row>
    <row r="7" ht="51" customHeight="1" spans="1:7">
      <c r="A7" s="2034"/>
      <c r="B7" s="2030" t="s">
        <v>854</v>
      </c>
      <c r="C7" s="2035" t="s">
        <v>859</v>
      </c>
      <c r="D7" s="2032" t="s">
        <v>860</v>
      </c>
      <c r="E7" s="2033">
        <v>3050</v>
      </c>
      <c r="F7" s="2031" t="s">
        <v>214</v>
      </c>
      <c r="G7" s="2032" t="s">
        <v>861</v>
      </c>
    </row>
    <row r="8" ht="51" customHeight="1" spans="1:7">
      <c r="A8" s="2034"/>
      <c r="B8" s="2025" t="s">
        <v>862</v>
      </c>
      <c r="C8" s="2026" t="s">
        <v>863</v>
      </c>
      <c r="D8" s="2027" t="s">
        <v>864</v>
      </c>
      <c r="E8" s="2028">
        <v>2815</v>
      </c>
      <c r="F8" s="2026" t="s">
        <v>214</v>
      </c>
      <c r="G8" s="2036" t="s">
        <v>865</v>
      </c>
    </row>
    <row r="9" ht="51" customHeight="1" spans="1:7">
      <c r="A9" s="2034"/>
      <c r="B9" s="2037" t="s">
        <v>862</v>
      </c>
      <c r="C9" s="2038" t="s">
        <v>866</v>
      </c>
      <c r="D9" s="2039" t="s">
        <v>867</v>
      </c>
      <c r="E9" s="2038">
        <v>2360</v>
      </c>
      <c r="F9" s="2040" t="s">
        <v>214</v>
      </c>
      <c r="G9" s="2041" t="s">
        <v>868</v>
      </c>
    </row>
    <row r="10" ht="51" customHeight="1" spans="1:7">
      <c r="A10" s="2042"/>
      <c r="B10" s="2025" t="s">
        <v>869</v>
      </c>
      <c r="C10" s="2026" t="s">
        <v>870</v>
      </c>
      <c r="D10" s="2027" t="s">
        <v>871</v>
      </c>
      <c r="E10" s="2028">
        <v>1632</v>
      </c>
      <c r="F10" s="2026" t="s">
        <v>857</v>
      </c>
      <c r="G10" s="2043" t="s">
        <v>872</v>
      </c>
    </row>
    <row r="11" ht="51" customHeight="1" spans="1:7">
      <c r="A11" s="2044"/>
      <c r="B11" s="2025" t="s">
        <v>873</v>
      </c>
      <c r="C11" s="2026" t="s">
        <v>874</v>
      </c>
      <c r="D11" s="2027" t="s">
        <v>875</v>
      </c>
      <c r="E11" s="2028">
        <v>1280</v>
      </c>
      <c r="F11" s="2026" t="s">
        <v>876</v>
      </c>
      <c r="G11" s="2043" t="s">
        <v>877</v>
      </c>
    </row>
    <row r="12" ht="51" customHeight="1" spans="1:7">
      <c r="A12" s="2044"/>
      <c r="B12" s="1861" t="s">
        <v>878</v>
      </c>
      <c r="C12" s="2038" t="s">
        <v>879</v>
      </c>
      <c r="D12" s="2045" t="s">
        <v>880</v>
      </c>
      <c r="E12" s="2038">
        <v>1429</v>
      </c>
      <c r="F12" s="2038" t="s">
        <v>214</v>
      </c>
      <c r="G12" s="2045" t="s">
        <v>881</v>
      </c>
    </row>
    <row r="13" ht="51" customHeight="1" spans="1:7">
      <c r="A13" s="2044"/>
      <c r="B13" s="2037" t="s">
        <v>878</v>
      </c>
      <c r="C13" s="2038" t="s">
        <v>882</v>
      </c>
      <c r="D13" s="2045" t="s">
        <v>883</v>
      </c>
      <c r="E13" s="2038">
        <v>1267</v>
      </c>
      <c r="F13" s="2038" t="s">
        <v>214</v>
      </c>
      <c r="G13" s="2039" t="s">
        <v>881</v>
      </c>
    </row>
    <row r="14" ht="41.45" customHeight="1" spans="1:7">
      <c r="A14" s="2046"/>
      <c r="B14" s="2026" t="s">
        <v>884</v>
      </c>
      <c r="C14" s="2026" t="s">
        <v>885</v>
      </c>
      <c r="D14" s="2027" t="s">
        <v>886</v>
      </c>
      <c r="E14" s="2028">
        <v>1168</v>
      </c>
      <c r="F14" s="2026" t="s">
        <v>887</v>
      </c>
      <c r="G14" s="2036" t="s">
        <v>888</v>
      </c>
    </row>
    <row r="15" ht="40.7" customHeight="1" spans="1:7">
      <c r="A15" s="2047" t="s">
        <v>889</v>
      </c>
      <c r="B15" s="2047"/>
      <c r="C15" s="2047"/>
      <c r="D15" s="2047"/>
      <c r="E15" s="2047"/>
      <c r="F15" s="2047"/>
      <c r="G15" s="2047"/>
    </row>
    <row r="16" ht="39.95" customHeight="1" spans="1:7">
      <c r="A16" s="2048" t="s">
        <v>890</v>
      </c>
      <c r="B16" s="2023" t="s">
        <v>845</v>
      </c>
      <c r="C16" s="2023" t="s">
        <v>891</v>
      </c>
      <c r="D16" s="2023" t="s">
        <v>846</v>
      </c>
      <c r="E16" s="2023" t="s">
        <v>847</v>
      </c>
      <c r="F16" s="2023" t="s">
        <v>848</v>
      </c>
      <c r="G16" s="2023" t="s">
        <v>849</v>
      </c>
    </row>
    <row r="17" ht="39.95" customHeight="1" spans="1:7">
      <c r="A17" s="2049" t="s">
        <v>892</v>
      </c>
      <c r="B17" s="2025" t="s">
        <v>850</v>
      </c>
      <c r="C17" s="2026" t="s">
        <v>893</v>
      </c>
      <c r="D17" s="2027" t="s">
        <v>894</v>
      </c>
      <c r="E17" s="2028">
        <v>6670</v>
      </c>
      <c r="F17" s="2028" t="s">
        <v>214</v>
      </c>
      <c r="G17" s="2027" t="s">
        <v>853</v>
      </c>
    </row>
    <row r="18" ht="39.95" customHeight="1" spans="1:7">
      <c r="A18" s="2050"/>
      <c r="B18" s="2025" t="s">
        <v>895</v>
      </c>
      <c r="C18" s="2026" t="s">
        <v>896</v>
      </c>
      <c r="D18" s="2027" t="s">
        <v>897</v>
      </c>
      <c r="E18" s="2028">
        <v>5740</v>
      </c>
      <c r="F18" s="2028" t="s">
        <v>876</v>
      </c>
      <c r="G18" s="2027" t="s">
        <v>898</v>
      </c>
    </row>
    <row r="19" ht="39.95" customHeight="1" spans="1:7">
      <c r="A19" s="2051" t="s">
        <v>899</v>
      </c>
      <c r="B19" s="2030" t="s">
        <v>900</v>
      </c>
      <c r="C19" s="2031" t="s">
        <v>901</v>
      </c>
      <c r="D19" s="2032" t="s">
        <v>902</v>
      </c>
      <c r="E19" s="2033">
        <v>3450</v>
      </c>
      <c r="F19" s="2033" t="s">
        <v>876</v>
      </c>
      <c r="G19" s="2032" t="s">
        <v>903</v>
      </c>
    </row>
    <row r="20" ht="39.95" customHeight="1" spans="1:7">
      <c r="A20" s="2034"/>
      <c r="B20" s="2025" t="s">
        <v>854</v>
      </c>
      <c r="C20" s="2026" t="s">
        <v>904</v>
      </c>
      <c r="D20" s="2027" t="s">
        <v>905</v>
      </c>
      <c r="E20" s="2028">
        <v>2650</v>
      </c>
      <c r="F20" s="2028" t="s">
        <v>857</v>
      </c>
      <c r="G20" s="2027" t="s">
        <v>903</v>
      </c>
    </row>
    <row r="21" ht="54.95" customHeight="1" spans="1:7">
      <c r="A21" s="2052" t="s">
        <v>906</v>
      </c>
      <c r="B21" s="2025" t="s">
        <v>854</v>
      </c>
      <c r="C21" s="2026" t="s">
        <v>907</v>
      </c>
      <c r="D21" s="2027" t="s">
        <v>908</v>
      </c>
      <c r="E21" s="2028">
        <v>2650</v>
      </c>
      <c r="F21" s="2028" t="s">
        <v>876</v>
      </c>
      <c r="G21" s="2027" t="s">
        <v>909</v>
      </c>
    </row>
    <row r="22" ht="54.95" customHeight="1" spans="1:7">
      <c r="A22" s="2034"/>
      <c r="B22" s="2030" t="s">
        <v>862</v>
      </c>
      <c r="C22" s="2031" t="s">
        <v>910</v>
      </c>
      <c r="D22" s="2032" t="s">
        <v>911</v>
      </c>
      <c r="E22" s="2033">
        <v>1960</v>
      </c>
      <c r="F22" s="2033" t="s">
        <v>214</v>
      </c>
      <c r="G22" s="2032" t="s">
        <v>903</v>
      </c>
    </row>
    <row r="23" ht="56.45" customHeight="1" spans="1:7">
      <c r="A23" s="2053" t="s">
        <v>912</v>
      </c>
      <c r="B23" s="2030" t="s">
        <v>862</v>
      </c>
      <c r="C23" s="2031" t="s">
        <v>913</v>
      </c>
      <c r="D23" s="2032" t="s">
        <v>914</v>
      </c>
      <c r="E23" s="2033">
        <v>1960</v>
      </c>
      <c r="F23" s="2033" t="s">
        <v>876</v>
      </c>
      <c r="G23" s="2032" t="s">
        <v>909</v>
      </c>
    </row>
    <row r="24" ht="39.95" customHeight="1" spans="1:7">
      <c r="A24" s="2054" t="s">
        <v>915</v>
      </c>
      <c r="B24" s="2055" t="s">
        <v>916</v>
      </c>
      <c r="C24" s="2026" t="s">
        <v>917</v>
      </c>
      <c r="D24" s="2056" t="s">
        <v>918</v>
      </c>
      <c r="E24" s="2028">
        <v>1232</v>
      </c>
      <c r="F24" s="2028" t="s">
        <v>857</v>
      </c>
      <c r="G24" s="2027" t="s">
        <v>919</v>
      </c>
    </row>
    <row r="25" ht="39.95" customHeight="1" spans="1:7">
      <c r="A25" s="2054"/>
      <c r="B25" s="2025" t="s">
        <v>920</v>
      </c>
      <c r="C25" s="2026" t="s">
        <v>921</v>
      </c>
      <c r="D25" s="2027" t="s">
        <v>922</v>
      </c>
      <c r="E25" s="2028">
        <v>880</v>
      </c>
      <c r="F25" s="2028" t="s">
        <v>876</v>
      </c>
      <c r="G25" s="2027" t="s">
        <v>923</v>
      </c>
    </row>
    <row r="26" ht="39.95" customHeight="1" spans="1:7">
      <c r="A26" s="2057" t="s">
        <v>924</v>
      </c>
      <c r="B26" s="2058" t="s">
        <v>925</v>
      </c>
      <c r="C26" s="2058" t="s">
        <v>926</v>
      </c>
      <c r="D26" s="2039" t="s">
        <v>927</v>
      </c>
      <c r="E26" s="2038">
        <v>919</v>
      </c>
      <c r="F26" s="2038" t="s">
        <v>214</v>
      </c>
      <c r="G26" s="2039" t="s">
        <v>881</v>
      </c>
    </row>
    <row r="27" ht="39.95" customHeight="1" spans="1:7">
      <c r="A27" s="2054" t="s">
        <v>928</v>
      </c>
      <c r="B27" s="2026" t="s">
        <v>929</v>
      </c>
      <c r="C27" s="2026" t="s">
        <v>930</v>
      </c>
      <c r="D27" s="2027" t="s">
        <v>931</v>
      </c>
      <c r="E27" s="2028">
        <v>840</v>
      </c>
      <c r="F27" s="2028" t="s">
        <v>887</v>
      </c>
      <c r="G27" s="2027" t="s">
        <v>888</v>
      </c>
    </row>
    <row r="28" ht="39.95" customHeight="1"/>
    <row r="29" ht="39.95" customHeight="1"/>
    <row r="30" ht="39.95" customHeight="1"/>
    <row r="31" ht="39.95" customHeight="1"/>
    <row r="32" ht="39.95" customHeight="1"/>
    <row r="33" ht="39.95" customHeight="1"/>
    <row r="34" ht="39.95" customHeight="1"/>
    <row r="35" ht="39.95" customHeight="1"/>
    <row r="36" ht="39.95" customHeight="1"/>
  </sheetData>
  <mergeCells count="5">
    <mergeCell ref="A1:E1"/>
    <mergeCell ref="A2:G2"/>
    <mergeCell ref="A3:G3"/>
    <mergeCell ref="A15:G15"/>
    <mergeCell ref="A24:A25"/>
  </mergeCells>
  <pageMargins left="0.75" right="0.75" top="1" bottom="1" header="0.511805555555556" footer="0.511805555555556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25"/>
  <sheetViews>
    <sheetView workbookViewId="0">
      <selection activeCell="B19" sqref="B19"/>
    </sheetView>
  </sheetViews>
  <sheetFormatPr defaultColWidth="9" defaultRowHeight="13.5"/>
  <cols>
    <col min="1" max="1" width="9" style="391"/>
    <col min="2" max="2" width="29.75" style="391" customWidth="1"/>
    <col min="3" max="3" width="9" style="391"/>
    <col min="4" max="4" width="34.375" style="391" customWidth="1"/>
    <col min="5" max="5" width="9" style="391"/>
    <col min="6" max="6" width="23" style="391" customWidth="1"/>
    <col min="7" max="7" width="24.25" style="391" customWidth="1"/>
    <col min="8" max="16384" width="9" style="391"/>
  </cols>
  <sheetData>
    <row r="1" ht="48" customHeight="1" spans="1:8">
      <c r="A1" s="1976" t="s">
        <v>932</v>
      </c>
      <c r="B1" s="1976"/>
      <c r="C1" s="1976"/>
      <c r="D1" s="1976"/>
      <c r="E1" s="1976"/>
      <c r="F1" s="1976"/>
      <c r="G1" s="1976"/>
      <c r="H1" s="1977"/>
    </row>
    <row r="2" ht="27.95" customHeight="1" spans="1:7">
      <c r="A2" s="1978"/>
      <c r="B2" s="1979"/>
      <c r="C2" s="1980"/>
      <c r="D2" s="1981"/>
      <c r="E2" s="1978"/>
      <c r="F2" s="1981"/>
      <c r="G2" s="1982"/>
    </row>
    <row r="3" ht="27.95" customHeight="1" spans="1:7">
      <c r="A3" s="1983"/>
      <c r="B3" s="1984"/>
      <c r="C3" s="1985"/>
      <c r="D3" s="1986"/>
      <c r="E3" s="1983"/>
      <c r="F3" s="1987"/>
      <c r="G3" s="1988"/>
    </row>
    <row r="4" ht="27.95" customHeight="1" spans="1:7">
      <c r="A4" s="1983"/>
      <c r="B4" s="1984"/>
      <c r="C4" s="1985"/>
      <c r="D4" s="1986"/>
      <c r="E4" s="1983"/>
      <c r="F4" s="1987"/>
      <c r="G4" s="1988"/>
    </row>
    <row r="5" ht="27.95" customHeight="1" spans="1:7">
      <c r="A5" s="1983"/>
      <c r="B5" s="1984"/>
      <c r="C5" s="1985"/>
      <c r="D5" s="1986"/>
      <c r="E5" s="1983"/>
      <c r="F5" s="1987"/>
      <c r="G5" s="1988"/>
    </row>
    <row r="6" ht="27.95" customHeight="1" spans="1:7">
      <c r="A6" s="1983"/>
      <c r="B6" s="1984"/>
      <c r="C6" s="1985"/>
      <c r="D6" s="1986"/>
      <c r="E6" s="1983"/>
      <c r="F6" s="1987"/>
      <c r="G6" s="1988"/>
    </row>
    <row r="7" ht="54" customHeight="1" spans="1:7">
      <c r="A7" s="1983"/>
      <c r="B7" s="1984"/>
      <c r="C7" s="1985"/>
      <c r="D7" s="1986"/>
      <c r="E7" s="1989"/>
      <c r="F7" s="1990"/>
      <c r="G7" s="1991"/>
    </row>
    <row r="8" ht="36" customHeight="1" spans="1:8">
      <c r="A8" s="1992" t="s">
        <v>933</v>
      </c>
      <c r="B8" s="1993"/>
      <c r="C8" s="1992" t="s">
        <v>934</v>
      </c>
      <c r="D8" s="1993"/>
      <c r="E8" s="1994"/>
      <c r="F8" s="1995" t="s">
        <v>935</v>
      </c>
      <c r="G8" s="1996" t="s">
        <v>936</v>
      </c>
      <c r="H8" s="1977"/>
    </row>
    <row r="9" ht="27" customHeight="1" spans="1:10">
      <c r="A9" s="1997" t="s">
        <v>937</v>
      </c>
      <c r="B9" s="1998" t="s">
        <v>938</v>
      </c>
      <c r="C9" s="1997" t="s">
        <v>937</v>
      </c>
      <c r="D9" s="1998" t="s">
        <v>939</v>
      </c>
      <c r="E9" s="1997" t="s">
        <v>937</v>
      </c>
      <c r="F9" s="1999" t="s">
        <v>940</v>
      </c>
      <c r="G9" s="2000" t="s">
        <v>941</v>
      </c>
      <c r="H9" s="1977"/>
      <c r="J9" s="33"/>
    </row>
    <row r="10" ht="27" customHeight="1" spans="1:8">
      <c r="A10" s="2001" t="s">
        <v>942</v>
      </c>
      <c r="B10" s="2002" t="s">
        <v>943</v>
      </c>
      <c r="C10" s="2001" t="s">
        <v>942</v>
      </c>
      <c r="D10" s="2002" t="s">
        <v>943</v>
      </c>
      <c r="E10" s="2001" t="s">
        <v>942</v>
      </c>
      <c r="F10" s="2003" t="s">
        <v>943</v>
      </c>
      <c r="G10" s="2004" t="s">
        <v>943</v>
      </c>
      <c r="H10" s="1977"/>
    </row>
    <row r="11" ht="27" customHeight="1" spans="1:8">
      <c r="A11" s="2001" t="s">
        <v>944</v>
      </c>
      <c r="B11" s="2002" t="s">
        <v>945</v>
      </c>
      <c r="C11" s="2001" t="s">
        <v>944</v>
      </c>
      <c r="D11" s="2002" t="s">
        <v>945</v>
      </c>
      <c r="E11" s="2001" t="s">
        <v>944</v>
      </c>
      <c r="F11" s="2003" t="s">
        <v>945</v>
      </c>
      <c r="G11" s="2004" t="s">
        <v>945</v>
      </c>
      <c r="H11" s="1977"/>
    </row>
    <row r="12" ht="27" customHeight="1" spans="1:8">
      <c r="A12" s="2001" t="s">
        <v>170</v>
      </c>
      <c r="B12" s="2002" t="s">
        <v>946</v>
      </c>
      <c r="C12" s="2001" t="s">
        <v>170</v>
      </c>
      <c r="D12" s="2002" t="s">
        <v>946</v>
      </c>
      <c r="E12" s="2001" t="s">
        <v>170</v>
      </c>
      <c r="F12" s="2003" t="s">
        <v>946</v>
      </c>
      <c r="G12" s="2004" t="s">
        <v>946</v>
      </c>
      <c r="H12" s="1977"/>
    </row>
    <row r="13" ht="33.95" customHeight="1" spans="1:8">
      <c r="A13" s="2001" t="s">
        <v>947</v>
      </c>
      <c r="B13" s="2005" t="s">
        <v>948</v>
      </c>
      <c r="C13" s="2001" t="s">
        <v>947</v>
      </c>
      <c r="D13" s="2005" t="s">
        <v>948</v>
      </c>
      <c r="E13" s="2001" t="s">
        <v>947</v>
      </c>
      <c r="F13" s="2006" t="s">
        <v>948</v>
      </c>
      <c r="G13" s="2007" t="s">
        <v>948</v>
      </c>
      <c r="H13" s="1977"/>
    </row>
    <row r="14" ht="27" customHeight="1" spans="1:8">
      <c r="A14" s="2008"/>
      <c r="B14" s="2009" t="s">
        <v>949</v>
      </c>
      <c r="C14" s="2008"/>
      <c r="D14" s="2009" t="s">
        <v>949</v>
      </c>
      <c r="E14" s="2008"/>
      <c r="F14" s="2010" t="s">
        <v>949</v>
      </c>
      <c r="G14" s="2011" t="s">
        <v>949</v>
      </c>
      <c r="H14" s="1977"/>
    </row>
    <row r="15" ht="21" spans="1:8">
      <c r="A15" s="2012" t="s">
        <v>215</v>
      </c>
      <c r="B15" s="2013" t="s">
        <v>950</v>
      </c>
      <c r="C15" s="2012" t="s">
        <v>215</v>
      </c>
      <c r="D15" s="2013" t="s">
        <v>951</v>
      </c>
      <c r="E15" s="2012" t="s">
        <v>215</v>
      </c>
      <c r="F15" s="2013" t="s">
        <v>950</v>
      </c>
      <c r="G15" s="2014" t="s">
        <v>951</v>
      </c>
      <c r="H15" s="1977"/>
    </row>
    <row r="16" ht="21.75" spans="1:8">
      <c r="A16" s="2015" t="s">
        <v>125</v>
      </c>
      <c r="B16" s="2016" t="s">
        <v>952</v>
      </c>
      <c r="C16" s="2015" t="s">
        <v>125</v>
      </c>
      <c r="D16" s="2016" t="s">
        <v>953</v>
      </c>
      <c r="E16" s="2015" t="s">
        <v>125</v>
      </c>
      <c r="F16" s="2016" t="s">
        <v>952</v>
      </c>
      <c r="G16" s="2017" t="s">
        <v>953</v>
      </c>
      <c r="H16" s="1977"/>
    </row>
    <row r="17" spans="1:8">
      <c r="A17" s="1977"/>
      <c r="B17" s="1977"/>
      <c r="C17" s="1977"/>
      <c r="D17" s="1977"/>
      <c r="E17" s="1977"/>
      <c r="F17" s="1977"/>
      <c r="G17" s="1977"/>
      <c r="H17" s="1977"/>
    </row>
    <row r="18" customHeight="1" spans="1:8">
      <c r="A18" s="1977"/>
      <c r="B18" s="1977"/>
      <c r="C18" s="1977"/>
      <c r="D18" s="1977"/>
      <c r="E18" s="1977"/>
      <c r="F18" s="1977"/>
      <c r="G18" s="1977"/>
      <c r="H18" s="1977"/>
    </row>
    <row r="19" ht="60.75" customHeight="1"/>
    <row r="22" ht="26.25" customHeight="1"/>
    <row r="23" ht="26.25" customHeight="1"/>
    <row r="24" ht="26.25" customHeight="1"/>
    <row r="25" ht="26.25" customHeight="1"/>
  </sheetData>
  <mergeCells count="3">
    <mergeCell ref="A1:G1"/>
    <mergeCell ref="A8:B8"/>
    <mergeCell ref="C8:D8"/>
  </mergeCells>
  <pageMargins left="0.699305555555556" right="0.699305555555556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N67"/>
  <sheetViews>
    <sheetView showGridLines="0" zoomScale="106" zoomScaleNormal="106" workbookViewId="0">
      <selection activeCell="A1" sqref="A1"/>
    </sheetView>
  </sheetViews>
  <sheetFormatPr defaultColWidth="6.625" defaultRowHeight="16.5"/>
  <cols>
    <col min="1" max="1" width="21.125" style="1777" customWidth="1"/>
    <col min="2" max="2" width="16" style="1778" customWidth="1"/>
    <col min="3" max="3" width="27.5" style="1778" customWidth="1"/>
    <col min="4" max="4" width="8.25" style="1779" customWidth="1"/>
    <col min="5" max="5" width="15.125" style="1780" customWidth="1"/>
    <col min="6" max="6" width="1.125" style="1781" customWidth="1"/>
    <col min="7" max="7" width="24.125" style="1782" customWidth="1"/>
    <col min="8" max="8" width="11" style="1782" customWidth="1"/>
    <col min="9" max="9" width="9.25" style="1783" customWidth="1"/>
    <col min="10" max="10" width="14.75" style="1783" customWidth="1"/>
    <col min="11" max="11" width="1" style="1784" customWidth="1"/>
    <col min="12" max="12" width="14.875" style="1785" customWidth="1"/>
    <col min="13" max="13" width="23" style="1786" customWidth="1"/>
    <col min="14" max="14" width="13.5" style="1780" customWidth="1"/>
    <col min="15" max="15" width="28.75" style="1787" customWidth="1"/>
    <col min="16" max="16384" width="6.625" style="1787"/>
  </cols>
  <sheetData>
    <row r="1" ht="41.25" customHeight="1" spans="1:10">
      <c r="A1" s="620" t="s">
        <v>123</v>
      </c>
      <c r="B1" s="1788" t="s">
        <v>954</v>
      </c>
      <c r="C1" s="1788"/>
      <c r="D1" s="1788"/>
      <c r="E1" s="1788"/>
      <c r="F1" s="1789"/>
      <c r="G1" s="1790" t="s">
        <v>955</v>
      </c>
      <c r="H1" s="1790"/>
      <c r="I1" s="1789"/>
      <c r="J1" s="1789"/>
    </row>
    <row r="2" s="1774" customFormat="1" ht="33.75" customHeight="1" spans="1:248">
      <c r="A2" s="291"/>
      <c r="B2" s="1791" t="s">
        <v>956</v>
      </c>
      <c r="C2" s="1792"/>
      <c r="D2" s="1792"/>
      <c r="E2" s="1793"/>
      <c r="F2" s="1794"/>
      <c r="G2" s="1795" t="s">
        <v>957</v>
      </c>
      <c r="H2" s="1796"/>
      <c r="I2" s="1796"/>
      <c r="J2" s="1869"/>
      <c r="K2" s="1870"/>
      <c r="L2" s="1871"/>
      <c r="M2" s="1872" t="s">
        <v>958</v>
      </c>
      <c r="N2" s="1873"/>
      <c r="O2" s="1873"/>
      <c r="P2" s="1874"/>
      <c r="Q2" s="1874"/>
      <c r="R2" s="1874"/>
      <c r="S2" s="1874"/>
      <c r="T2" s="1874"/>
      <c r="U2" s="1874"/>
      <c r="V2" s="1874"/>
      <c r="W2" s="1874"/>
      <c r="X2" s="1874"/>
      <c r="Y2" s="1874"/>
      <c r="Z2" s="1874"/>
      <c r="AA2" s="1874"/>
      <c r="AB2" s="1874"/>
      <c r="AC2" s="1874"/>
      <c r="AD2" s="1874"/>
      <c r="AE2" s="1874"/>
      <c r="AF2" s="1874"/>
      <c r="AG2" s="1874"/>
      <c r="AH2" s="1874"/>
      <c r="AI2" s="1874"/>
      <c r="AJ2" s="1874"/>
      <c r="AK2" s="1874"/>
      <c r="AL2" s="1874"/>
      <c r="AM2" s="1874"/>
      <c r="AN2" s="1874"/>
      <c r="AO2" s="1874"/>
      <c r="AP2" s="1874"/>
      <c r="AQ2" s="1874"/>
      <c r="AR2" s="1874"/>
      <c r="AS2" s="1874"/>
      <c r="AT2" s="1874"/>
      <c r="AU2" s="1874"/>
      <c r="AV2" s="1874"/>
      <c r="AW2" s="1874"/>
      <c r="AX2" s="1874"/>
      <c r="AY2" s="1874"/>
      <c r="AZ2" s="1874"/>
      <c r="BA2" s="1874"/>
      <c r="BB2" s="1874"/>
      <c r="BC2" s="1874"/>
      <c r="BD2" s="1874"/>
      <c r="BE2" s="1874"/>
      <c r="BF2" s="1874"/>
      <c r="BG2" s="1874"/>
      <c r="BH2" s="1874"/>
      <c r="BI2" s="1874"/>
      <c r="BJ2" s="1874"/>
      <c r="BK2" s="1874"/>
      <c r="BL2" s="1874"/>
      <c r="BM2" s="1874"/>
      <c r="BN2" s="1874"/>
      <c r="BO2" s="1874"/>
      <c r="BP2" s="1874"/>
      <c r="BQ2" s="1874"/>
      <c r="BR2" s="1874"/>
      <c r="BS2" s="1874"/>
      <c r="BT2" s="1874"/>
      <c r="BU2" s="1874"/>
      <c r="BV2" s="1874"/>
      <c r="BW2" s="1874"/>
      <c r="BX2" s="1874"/>
      <c r="BY2" s="1874"/>
      <c r="BZ2" s="1874"/>
      <c r="CA2" s="1874"/>
      <c r="CB2" s="1874"/>
      <c r="CC2" s="1874"/>
      <c r="CD2" s="1874"/>
      <c r="CE2" s="1874"/>
      <c r="CF2" s="1874"/>
      <c r="CG2" s="1874"/>
      <c r="CH2" s="1874"/>
      <c r="CI2" s="1874"/>
      <c r="CJ2" s="1874"/>
      <c r="CK2" s="1874"/>
      <c r="CL2" s="1874"/>
      <c r="CM2" s="1874"/>
      <c r="CN2" s="1874"/>
      <c r="CO2" s="1874"/>
      <c r="CP2" s="1874"/>
      <c r="CQ2" s="1874"/>
      <c r="CR2" s="1874"/>
      <c r="CS2" s="1874"/>
      <c r="CT2" s="1874"/>
      <c r="CU2" s="1874"/>
      <c r="CV2" s="1874"/>
      <c r="CW2" s="1874"/>
      <c r="CX2" s="1874"/>
      <c r="CY2" s="1874"/>
      <c r="CZ2" s="1874"/>
      <c r="DA2" s="1874"/>
      <c r="DB2" s="1874"/>
      <c r="DC2" s="1874"/>
      <c r="DD2" s="1874"/>
      <c r="DE2" s="1874"/>
      <c r="DF2" s="1874"/>
      <c r="DG2" s="1874"/>
      <c r="DH2" s="1874"/>
      <c r="DI2" s="1874"/>
      <c r="DJ2" s="1874"/>
      <c r="DK2" s="1874"/>
      <c r="DL2" s="1874"/>
      <c r="DM2" s="1874"/>
      <c r="DN2" s="1874"/>
      <c r="DO2" s="1874"/>
      <c r="DP2" s="1874"/>
      <c r="DQ2" s="1874"/>
      <c r="DR2" s="1874"/>
      <c r="DS2" s="1874"/>
      <c r="DT2" s="1874"/>
      <c r="DU2" s="1874"/>
      <c r="DV2" s="1874"/>
      <c r="DW2" s="1874"/>
      <c r="DX2" s="1874"/>
      <c r="DY2" s="1874"/>
      <c r="DZ2" s="1874"/>
      <c r="EA2" s="1874"/>
      <c r="EB2" s="1874"/>
      <c r="EC2" s="1874"/>
      <c r="ED2" s="1874"/>
      <c r="EE2" s="1874"/>
      <c r="EF2" s="1874"/>
      <c r="EG2" s="1874"/>
      <c r="EH2" s="1874"/>
      <c r="EI2" s="1874"/>
      <c r="EJ2" s="1874"/>
      <c r="EK2" s="1874"/>
      <c r="EL2" s="1874"/>
      <c r="EM2" s="1874"/>
      <c r="EN2" s="1874"/>
      <c r="EO2" s="1874"/>
      <c r="EP2" s="1874"/>
      <c r="EQ2" s="1874"/>
      <c r="ER2" s="1874"/>
      <c r="ES2" s="1874"/>
      <c r="ET2" s="1874"/>
      <c r="EU2" s="1874"/>
      <c r="EV2" s="1874"/>
      <c r="EW2" s="1874"/>
      <c r="EX2" s="1874"/>
      <c r="EY2" s="1874"/>
      <c r="EZ2" s="1874"/>
      <c r="FA2" s="1874"/>
      <c r="FB2" s="1874"/>
      <c r="FC2" s="1874"/>
      <c r="FD2" s="1874"/>
      <c r="FE2" s="1874"/>
      <c r="FF2" s="1874"/>
      <c r="FG2" s="1874"/>
      <c r="FH2" s="1874"/>
      <c r="FI2" s="1874"/>
      <c r="FJ2" s="1874"/>
      <c r="FK2" s="1874"/>
      <c r="FL2" s="1874"/>
      <c r="FM2" s="1874"/>
      <c r="FN2" s="1874"/>
      <c r="FO2" s="1874"/>
      <c r="FP2" s="1874"/>
      <c r="FQ2" s="1874"/>
      <c r="FR2" s="1874"/>
      <c r="FS2" s="1874"/>
      <c r="FT2" s="1874"/>
      <c r="FU2" s="1874"/>
      <c r="FV2" s="1874"/>
      <c r="FW2" s="1874"/>
      <c r="FX2" s="1874"/>
      <c r="FY2" s="1874"/>
      <c r="FZ2" s="1874"/>
      <c r="GA2" s="1874"/>
      <c r="GB2" s="1874"/>
      <c r="GC2" s="1874"/>
      <c r="GD2" s="1874"/>
      <c r="GE2" s="1874"/>
      <c r="GF2" s="1874"/>
      <c r="GG2" s="1874"/>
      <c r="GH2" s="1874"/>
      <c r="GI2" s="1874"/>
      <c r="GJ2" s="1874"/>
      <c r="GK2" s="1874"/>
      <c r="GL2" s="1874"/>
      <c r="GM2" s="1874"/>
      <c r="GN2" s="1874"/>
      <c r="GO2" s="1874"/>
      <c r="GP2" s="1874"/>
      <c r="GQ2" s="1874"/>
      <c r="GR2" s="1874"/>
      <c r="GS2" s="1874"/>
      <c r="GT2" s="1874"/>
      <c r="GU2" s="1874"/>
      <c r="GV2" s="1874"/>
      <c r="GW2" s="1874"/>
      <c r="GX2" s="1874"/>
      <c r="GY2" s="1874"/>
      <c r="GZ2" s="1874"/>
      <c r="HA2" s="1874"/>
      <c r="HB2" s="1874"/>
      <c r="HC2" s="1874"/>
      <c r="HD2" s="1874"/>
      <c r="HE2" s="1874"/>
      <c r="HF2" s="1874"/>
      <c r="HG2" s="1874"/>
      <c r="HH2" s="1874"/>
      <c r="HI2" s="1874"/>
      <c r="HJ2" s="1874"/>
      <c r="HK2" s="1874"/>
      <c r="HL2" s="1874"/>
      <c r="HM2" s="1874"/>
      <c r="HN2" s="1874"/>
      <c r="HO2" s="1874"/>
      <c r="HP2" s="1874"/>
      <c r="HQ2" s="1874"/>
      <c r="HR2" s="1874"/>
      <c r="HS2" s="1874"/>
      <c r="HT2" s="1874"/>
      <c r="HU2" s="1874"/>
      <c r="HV2" s="1874"/>
      <c r="HW2" s="1874"/>
      <c r="HX2" s="1874"/>
      <c r="HY2" s="1874"/>
      <c r="HZ2" s="1874"/>
      <c r="IA2" s="1874"/>
      <c r="IB2" s="1874"/>
      <c r="IC2" s="1874"/>
      <c r="ID2" s="1874"/>
      <c r="IE2" s="1874"/>
      <c r="IF2" s="1874"/>
      <c r="IG2" s="1874"/>
      <c r="IH2" s="1874"/>
      <c r="II2" s="1874"/>
      <c r="IJ2" s="1874"/>
      <c r="IK2" s="1874"/>
      <c r="IL2" s="1874"/>
      <c r="IM2" s="1874"/>
      <c r="IN2" s="1874"/>
    </row>
    <row r="3" s="1775" customFormat="1" ht="35.25" customHeight="1" spans="1:248">
      <c r="A3" s="291" t="s">
        <v>138</v>
      </c>
      <c r="B3" s="1797" t="s">
        <v>959</v>
      </c>
      <c r="C3" s="1797"/>
      <c r="D3" s="1797"/>
      <c r="E3" s="1798" t="s">
        <v>960</v>
      </c>
      <c r="F3" s="1799"/>
      <c r="G3" s="1800" t="s">
        <v>961</v>
      </c>
      <c r="H3" s="1801" t="s">
        <v>962</v>
      </c>
      <c r="I3" s="1875" t="s">
        <v>963</v>
      </c>
      <c r="J3" s="1876" t="s">
        <v>478</v>
      </c>
      <c r="K3" s="1877"/>
      <c r="L3" s="1878" t="s">
        <v>964</v>
      </c>
      <c r="M3" s="1879" t="s">
        <v>965</v>
      </c>
      <c r="N3" s="1880" t="s">
        <v>966</v>
      </c>
      <c r="O3" s="1881" t="s">
        <v>967</v>
      </c>
      <c r="P3" s="1882"/>
      <c r="Q3" s="1882"/>
      <c r="R3" s="1882"/>
      <c r="S3" s="1882"/>
      <c r="T3" s="1882"/>
      <c r="U3" s="1882"/>
      <c r="V3" s="1882"/>
      <c r="W3" s="1882"/>
      <c r="X3" s="1882"/>
      <c r="Y3" s="1882"/>
      <c r="Z3" s="1882"/>
      <c r="AA3" s="1882"/>
      <c r="AB3" s="1882"/>
      <c r="AC3" s="1882"/>
      <c r="AD3" s="1882"/>
      <c r="AE3" s="1882"/>
      <c r="AF3" s="1882"/>
      <c r="AG3" s="1882"/>
      <c r="AH3" s="1882"/>
      <c r="AI3" s="1882"/>
      <c r="AJ3" s="1882"/>
      <c r="AK3" s="1882"/>
      <c r="AL3" s="1882"/>
      <c r="AM3" s="1882"/>
      <c r="AN3" s="1882"/>
      <c r="AO3" s="1882"/>
      <c r="AP3" s="1882"/>
      <c r="AQ3" s="1882"/>
      <c r="AR3" s="1882"/>
      <c r="AS3" s="1882"/>
      <c r="AT3" s="1882"/>
      <c r="AU3" s="1882"/>
      <c r="AV3" s="1882"/>
      <c r="AW3" s="1882"/>
      <c r="AX3" s="1882"/>
      <c r="AY3" s="1882"/>
      <c r="AZ3" s="1882"/>
      <c r="BA3" s="1882"/>
      <c r="BB3" s="1882"/>
      <c r="BC3" s="1882"/>
      <c r="BD3" s="1882"/>
      <c r="BE3" s="1882"/>
      <c r="BF3" s="1882"/>
      <c r="BG3" s="1882"/>
      <c r="BH3" s="1882"/>
      <c r="BI3" s="1882"/>
      <c r="BJ3" s="1882"/>
      <c r="BK3" s="1882"/>
      <c r="BL3" s="1882"/>
      <c r="BM3" s="1882"/>
      <c r="BN3" s="1882"/>
      <c r="BO3" s="1882"/>
      <c r="BP3" s="1882"/>
      <c r="BQ3" s="1882"/>
      <c r="BR3" s="1882"/>
      <c r="BS3" s="1882"/>
      <c r="BT3" s="1882"/>
      <c r="BU3" s="1882"/>
      <c r="BV3" s="1882"/>
      <c r="BW3" s="1882"/>
      <c r="BX3" s="1882"/>
      <c r="BY3" s="1882"/>
      <c r="BZ3" s="1882"/>
      <c r="CA3" s="1882"/>
      <c r="CB3" s="1882"/>
      <c r="CC3" s="1882"/>
      <c r="CD3" s="1882"/>
      <c r="CE3" s="1882"/>
      <c r="CF3" s="1882"/>
      <c r="CG3" s="1882"/>
      <c r="CH3" s="1882"/>
      <c r="CI3" s="1882"/>
      <c r="CJ3" s="1882"/>
      <c r="CK3" s="1882"/>
      <c r="CL3" s="1882"/>
      <c r="CM3" s="1882"/>
      <c r="CN3" s="1882"/>
      <c r="CO3" s="1882"/>
      <c r="CP3" s="1882"/>
      <c r="CQ3" s="1882"/>
      <c r="CR3" s="1882"/>
      <c r="CS3" s="1882"/>
      <c r="CT3" s="1882"/>
      <c r="CU3" s="1882"/>
      <c r="CV3" s="1882"/>
      <c r="CW3" s="1882"/>
      <c r="CX3" s="1882"/>
      <c r="CY3" s="1882"/>
      <c r="CZ3" s="1882"/>
      <c r="DA3" s="1882"/>
      <c r="DB3" s="1882"/>
      <c r="DC3" s="1882"/>
      <c r="DD3" s="1882"/>
      <c r="DE3" s="1882"/>
      <c r="DF3" s="1882"/>
      <c r="DG3" s="1882"/>
      <c r="DH3" s="1882"/>
      <c r="DI3" s="1882"/>
      <c r="DJ3" s="1882"/>
      <c r="DK3" s="1882"/>
      <c r="DL3" s="1882"/>
      <c r="DM3" s="1882"/>
      <c r="DN3" s="1882"/>
      <c r="DO3" s="1882"/>
      <c r="DP3" s="1882"/>
      <c r="DQ3" s="1882"/>
      <c r="DR3" s="1882"/>
      <c r="DS3" s="1882"/>
      <c r="DT3" s="1882"/>
      <c r="DU3" s="1882"/>
      <c r="DV3" s="1882"/>
      <c r="DW3" s="1882"/>
      <c r="DX3" s="1882"/>
      <c r="DY3" s="1882"/>
      <c r="DZ3" s="1882"/>
      <c r="EA3" s="1882"/>
      <c r="EB3" s="1882"/>
      <c r="EC3" s="1882"/>
      <c r="ED3" s="1882"/>
      <c r="EE3" s="1882"/>
      <c r="EF3" s="1882"/>
      <c r="EG3" s="1882"/>
      <c r="EH3" s="1882"/>
      <c r="EI3" s="1882"/>
      <c r="EJ3" s="1882"/>
      <c r="EK3" s="1882"/>
      <c r="EL3" s="1882"/>
      <c r="EM3" s="1882"/>
      <c r="EN3" s="1882"/>
      <c r="EO3" s="1882"/>
      <c r="EP3" s="1882"/>
      <c r="EQ3" s="1882"/>
      <c r="ER3" s="1882"/>
      <c r="ES3" s="1882"/>
      <c r="ET3" s="1882"/>
      <c r="EU3" s="1882"/>
      <c r="EV3" s="1882"/>
      <c r="EW3" s="1882"/>
      <c r="EX3" s="1882"/>
      <c r="EY3" s="1882"/>
      <c r="EZ3" s="1882"/>
      <c r="FA3" s="1882"/>
      <c r="FB3" s="1882"/>
      <c r="FC3" s="1882"/>
      <c r="FD3" s="1882"/>
      <c r="FE3" s="1882"/>
      <c r="FF3" s="1882"/>
      <c r="FG3" s="1882"/>
      <c r="FH3" s="1882"/>
      <c r="FI3" s="1882"/>
      <c r="FJ3" s="1882"/>
      <c r="FK3" s="1882"/>
      <c r="FL3" s="1882"/>
      <c r="FM3" s="1882"/>
      <c r="FN3" s="1882"/>
      <c r="FO3" s="1882"/>
      <c r="FP3" s="1882"/>
      <c r="FQ3" s="1882"/>
      <c r="FR3" s="1882"/>
      <c r="FS3" s="1882"/>
      <c r="FT3" s="1882"/>
      <c r="FU3" s="1882"/>
      <c r="FV3" s="1882"/>
      <c r="FW3" s="1882"/>
      <c r="FX3" s="1882"/>
      <c r="FY3" s="1882"/>
      <c r="FZ3" s="1882"/>
      <c r="GA3" s="1882"/>
      <c r="GB3" s="1882"/>
      <c r="GC3" s="1882"/>
      <c r="GD3" s="1882"/>
      <c r="GE3" s="1882"/>
      <c r="GF3" s="1882"/>
      <c r="GG3" s="1882"/>
      <c r="GH3" s="1882"/>
      <c r="GI3" s="1882"/>
      <c r="GJ3" s="1882"/>
      <c r="GK3" s="1882"/>
      <c r="GL3" s="1882"/>
      <c r="GM3" s="1882"/>
      <c r="GN3" s="1882"/>
      <c r="GO3" s="1882"/>
      <c r="GP3" s="1882"/>
      <c r="GQ3" s="1882"/>
      <c r="GR3" s="1882"/>
      <c r="GS3" s="1882"/>
      <c r="GT3" s="1882"/>
      <c r="GU3" s="1882"/>
      <c r="GV3" s="1882"/>
      <c r="GW3" s="1882"/>
      <c r="GX3" s="1882"/>
      <c r="GY3" s="1882"/>
      <c r="GZ3" s="1882"/>
      <c r="HA3" s="1882"/>
      <c r="HB3" s="1882"/>
      <c r="HC3" s="1882"/>
      <c r="HD3" s="1882"/>
      <c r="HE3" s="1882"/>
      <c r="HF3" s="1882"/>
      <c r="HG3" s="1882"/>
      <c r="HH3" s="1882"/>
      <c r="HI3" s="1882"/>
      <c r="HJ3" s="1882"/>
      <c r="HK3" s="1882"/>
      <c r="HL3" s="1882"/>
      <c r="HM3" s="1882"/>
      <c r="HN3" s="1882"/>
      <c r="HO3" s="1882"/>
      <c r="HP3" s="1882"/>
      <c r="HQ3" s="1882"/>
      <c r="HR3" s="1882"/>
      <c r="HS3" s="1882"/>
      <c r="HT3" s="1882"/>
      <c r="HU3" s="1882"/>
      <c r="HV3" s="1882"/>
      <c r="HW3" s="1882"/>
      <c r="HX3" s="1882"/>
      <c r="HY3" s="1882"/>
      <c r="HZ3" s="1882"/>
      <c r="IA3" s="1882"/>
      <c r="IB3" s="1882"/>
      <c r="IC3" s="1882"/>
      <c r="ID3" s="1882"/>
      <c r="IE3" s="1882"/>
      <c r="IF3" s="1882"/>
      <c r="IG3" s="1882"/>
      <c r="IH3" s="1882"/>
      <c r="II3" s="1882"/>
      <c r="IJ3" s="1882"/>
      <c r="IK3" s="1882"/>
      <c r="IL3" s="1882"/>
      <c r="IM3" s="1882"/>
      <c r="IN3" s="1882"/>
    </row>
    <row r="4" s="641" customFormat="1" ht="24" customHeight="1" spans="1:247">
      <c r="A4" s="298"/>
      <c r="B4" s="1802" t="s">
        <v>968</v>
      </c>
      <c r="C4" s="1803" t="s">
        <v>969</v>
      </c>
      <c r="D4" s="1804">
        <v>3650</v>
      </c>
      <c r="E4" s="1805" t="s">
        <v>478</v>
      </c>
      <c r="F4" s="1799"/>
      <c r="G4" s="1806" t="s">
        <v>970</v>
      </c>
      <c r="H4" s="1807" t="s">
        <v>971</v>
      </c>
      <c r="I4" s="1883" t="s">
        <v>963</v>
      </c>
      <c r="J4" s="1884" t="s">
        <v>478</v>
      </c>
      <c r="K4" s="1885"/>
      <c r="L4" s="1886" t="s">
        <v>972</v>
      </c>
      <c r="M4" s="1887" t="s">
        <v>973</v>
      </c>
      <c r="N4" s="1880" t="s">
        <v>974</v>
      </c>
      <c r="O4" s="1881" t="s">
        <v>975</v>
      </c>
      <c r="P4" s="1787"/>
      <c r="Q4" s="1787"/>
      <c r="R4" s="1787"/>
      <c r="S4" s="1787"/>
      <c r="T4" s="1787"/>
      <c r="U4" s="1787"/>
      <c r="V4" s="1787"/>
      <c r="W4" s="1787"/>
      <c r="X4" s="1787"/>
      <c r="Y4" s="1787"/>
      <c r="Z4" s="1787"/>
      <c r="AA4" s="1787"/>
      <c r="AB4" s="1787"/>
      <c r="AC4" s="1787"/>
      <c r="AD4" s="1787"/>
      <c r="AE4" s="1787"/>
      <c r="AF4" s="1787"/>
      <c r="AG4" s="1787"/>
      <c r="AH4" s="1787"/>
      <c r="AI4" s="1787"/>
      <c r="AJ4" s="1787"/>
      <c r="AK4" s="1787"/>
      <c r="AL4" s="1787"/>
      <c r="AM4" s="1787"/>
      <c r="AN4" s="1787"/>
      <c r="AO4" s="1787"/>
      <c r="AP4" s="1787"/>
      <c r="AQ4" s="1787"/>
      <c r="AR4" s="1787"/>
      <c r="AS4" s="1787"/>
      <c r="AT4" s="1787"/>
      <c r="AU4" s="1787"/>
      <c r="AV4" s="1787"/>
      <c r="AW4" s="1787"/>
      <c r="AX4" s="1787"/>
      <c r="AY4" s="1787"/>
      <c r="AZ4" s="1787"/>
      <c r="BA4" s="1787"/>
      <c r="BB4" s="1787"/>
      <c r="BC4" s="1787"/>
      <c r="BD4" s="1787"/>
      <c r="BE4" s="1787"/>
      <c r="BF4" s="1787"/>
      <c r="BG4" s="1787"/>
      <c r="BH4" s="1787"/>
      <c r="BI4" s="1787"/>
      <c r="BJ4" s="1787"/>
      <c r="BK4" s="1787"/>
      <c r="BL4" s="1787"/>
      <c r="BM4" s="1787"/>
      <c r="BN4" s="1787"/>
      <c r="BO4" s="1787"/>
      <c r="BP4" s="1787"/>
      <c r="BQ4" s="1787"/>
      <c r="BR4" s="1787"/>
      <c r="BS4" s="1787"/>
      <c r="BT4" s="1787"/>
      <c r="BU4" s="1787"/>
      <c r="BV4" s="1787"/>
      <c r="BW4" s="1787"/>
      <c r="BX4" s="1787"/>
      <c r="BY4" s="1787"/>
      <c r="BZ4" s="1787"/>
      <c r="CA4" s="1787"/>
      <c r="CB4" s="1787"/>
      <c r="CC4" s="1787"/>
      <c r="CD4" s="1787"/>
      <c r="CE4" s="1787"/>
      <c r="CF4" s="1787"/>
      <c r="CG4" s="1787"/>
      <c r="CH4" s="1787"/>
      <c r="CI4" s="1787"/>
      <c r="CJ4" s="1787"/>
      <c r="CK4" s="1787"/>
      <c r="CL4" s="1787"/>
      <c r="CM4" s="1787"/>
      <c r="CN4" s="1787"/>
      <c r="CO4" s="1787"/>
      <c r="CP4" s="1787"/>
      <c r="CQ4" s="1787"/>
      <c r="CR4" s="1787"/>
      <c r="CS4" s="1787"/>
      <c r="CT4" s="1787"/>
      <c r="CU4" s="1787"/>
      <c r="CV4" s="1787"/>
      <c r="CW4" s="1787"/>
      <c r="CX4" s="1787"/>
      <c r="CY4" s="1787"/>
      <c r="CZ4" s="1787"/>
      <c r="DA4" s="1787"/>
      <c r="DB4" s="1787"/>
      <c r="DC4" s="1787"/>
      <c r="DD4" s="1787"/>
      <c r="DE4" s="1787"/>
      <c r="DF4" s="1787"/>
      <c r="DG4" s="1787"/>
      <c r="DH4" s="1787"/>
      <c r="DI4" s="1787"/>
      <c r="DJ4" s="1787"/>
      <c r="DK4" s="1787"/>
      <c r="DL4" s="1787"/>
      <c r="DM4" s="1787"/>
      <c r="DN4" s="1787"/>
      <c r="DO4" s="1787"/>
      <c r="DP4" s="1787"/>
      <c r="DQ4" s="1787"/>
      <c r="DR4" s="1787"/>
      <c r="DS4" s="1787"/>
      <c r="DT4" s="1787"/>
      <c r="DU4" s="1787"/>
      <c r="DV4" s="1787"/>
      <c r="DW4" s="1787"/>
      <c r="DX4" s="1787"/>
      <c r="DY4" s="1787"/>
      <c r="DZ4" s="1787"/>
      <c r="EA4" s="1787"/>
      <c r="EB4" s="1787"/>
      <c r="EC4" s="1787"/>
      <c r="ED4" s="1787"/>
      <c r="EE4" s="1787"/>
      <c r="EF4" s="1787"/>
      <c r="EG4" s="1787"/>
      <c r="EH4" s="1787"/>
      <c r="EI4" s="1787"/>
      <c r="EJ4" s="1787"/>
      <c r="EK4" s="1787"/>
      <c r="EL4" s="1787"/>
      <c r="EM4" s="1787"/>
      <c r="EN4" s="1787"/>
      <c r="EO4" s="1787"/>
      <c r="EP4" s="1787"/>
      <c r="EQ4" s="1787"/>
      <c r="ER4" s="1787"/>
      <c r="ES4" s="1787"/>
      <c r="ET4" s="1787"/>
      <c r="EU4" s="1787"/>
      <c r="EV4" s="1787"/>
      <c r="EW4" s="1787"/>
      <c r="EX4" s="1787"/>
      <c r="EY4" s="1787"/>
      <c r="EZ4" s="1787"/>
      <c r="FA4" s="1787"/>
      <c r="FB4" s="1787"/>
      <c r="FC4" s="1787"/>
      <c r="FD4" s="1787"/>
      <c r="FE4" s="1787"/>
      <c r="FF4" s="1787"/>
      <c r="FG4" s="1787"/>
      <c r="FH4" s="1787"/>
      <c r="FI4" s="1787"/>
      <c r="FJ4" s="1787"/>
      <c r="FK4" s="1787"/>
      <c r="FL4" s="1787"/>
      <c r="FM4" s="1787"/>
      <c r="FN4" s="1787"/>
      <c r="FO4" s="1787"/>
      <c r="FP4" s="1787"/>
      <c r="FQ4" s="1787"/>
      <c r="FR4" s="1787"/>
      <c r="FS4" s="1787"/>
      <c r="FT4" s="1787"/>
      <c r="FU4" s="1787"/>
      <c r="FV4" s="1787"/>
      <c r="FW4" s="1787"/>
      <c r="FX4" s="1787"/>
      <c r="FY4" s="1787"/>
      <c r="FZ4" s="1787"/>
      <c r="GA4" s="1787"/>
      <c r="GB4" s="1787"/>
      <c r="GC4" s="1787"/>
      <c r="GD4" s="1787"/>
      <c r="GE4" s="1787"/>
      <c r="GF4" s="1787"/>
      <c r="GG4" s="1787"/>
      <c r="GH4" s="1787"/>
      <c r="GI4" s="1787"/>
      <c r="GJ4" s="1787"/>
      <c r="GK4" s="1787"/>
      <c r="GL4" s="1787"/>
      <c r="GM4" s="1787"/>
      <c r="GN4" s="1787"/>
      <c r="GO4" s="1787"/>
      <c r="GP4" s="1787"/>
      <c r="GQ4" s="1787"/>
      <c r="GR4" s="1787"/>
      <c r="GS4" s="1787"/>
      <c r="GT4" s="1787"/>
      <c r="GU4" s="1787"/>
      <c r="GV4" s="1787"/>
      <c r="GW4" s="1787"/>
      <c r="GX4" s="1787"/>
      <c r="GY4" s="1787"/>
      <c r="GZ4" s="1787"/>
      <c r="HA4" s="1787"/>
      <c r="HB4" s="1787"/>
      <c r="HC4" s="1787"/>
      <c r="HD4" s="1787"/>
      <c r="HE4" s="1787"/>
      <c r="HF4" s="1787"/>
      <c r="HG4" s="1787"/>
      <c r="HH4" s="1787"/>
      <c r="HI4" s="1787"/>
      <c r="HJ4" s="1787"/>
      <c r="HK4" s="1787"/>
      <c r="HL4" s="1787"/>
      <c r="HM4" s="1787"/>
      <c r="HN4" s="1787"/>
      <c r="HO4" s="1787"/>
      <c r="HP4" s="1787"/>
      <c r="HQ4" s="1787"/>
      <c r="HR4" s="1787"/>
      <c r="HS4" s="1787"/>
      <c r="HT4" s="1787"/>
      <c r="HU4" s="1787"/>
      <c r="HV4" s="1787"/>
      <c r="HW4" s="1787"/>
      <c r="HX4" s="1787"/>
      <c r="HY4" s="1787"/>
      <c r="HZ4" s="1787"/>
      <c r="IA4" s="1787"/>
      <c r="IB4" s="1787"/>
      <c r="IC4" s="1787"/>
      <c r="ID4" s="1787"/>
      <c r="IE4" s="1787"/>
      <c r="IF4" s="1787"/>
      <c r="IG4" s="1787"/>
      <c r="IH4" s="1787"/>
      <c r="II4" s="1787"/>
      <c r="IJ4" s="1787"/>
      <c r="IK4" s="1787"/>
      <c r="IL4" s="1787"/>
      <c r="IM4" s="1787"/>
    </row>
    <row r="5" s="641" customFormat="1" ht="24" customHeight="1" spans="1:247">
      <c r="A5" s="302" t="s">
        <v>151</v>
      </c>
      <c r="B5" s="1802"/>
      <c r="C5" s="1808" t="s">
        <v>390</v>
      </c>
      <c r="D5" s="1809">
        <v>2700</v>
      </c>
      <c r="E5" s="1810" t="s">
        <v>478</v>
      </c>
      <c r="F5" s="1799"/>
      <c r="G5" s="1811" t="s">
        <v>976</v>
      </c>
      <c r="H5" s="1812" t="s">
        <v>977</v>
      </c>
      <c r="I5" s="1888" t="s">
        <v>978</v>
      </c>
      <c r="J5" s="1889" t="s">
        <v>478</v>
      </c>
      <c r="K5" s="1885"/>
      <c r="L5" s="1890" t="s">
        <v>979</v>
      </c>
      <c r="M5" s="1891" t="s">
        <v>980</v>
      </c>
      <c r="N5" s="1880" t="s">
        <v>981</v>
      </c>
      <c r="O5" s="1881" t="s">
        <v>982</v>
      </c>
      <c r="P5" s="1787"/>
      <c r="Q5" s="1787"/>
      <c r="R5" s="1787"/>
      <c r="S5" s="1787"/>
      <c r="T5" s="1787"/>
      <c r="U5" s="1787"/>
      <c r="V5" s="1787"/>
      <c r="W5" s="1787"/>
      <c r="X5" s="1787"/>
      <c r="Y5" s="1787"/>
      <c r="Z5" s="1787"/>
      <c r="AA5" s="1787"/>
      <c r="AB5" s="1787"/>
      <c r="AC5" s="1787"/>
      <c r="AD5" s="1787"/>
      <c r="AE5" s="1787"/>
      <c r="AF5" s="1787"/>
      <c r="AG5" s="1787"/>
      <c r="AH5" s="1787"/>
      <c r="AI5" s="1787"/>
      <c r="AJ5" s="1787"/>
      <c r="AK5" s="1787"/>
      <c r="AL5" s="1787"/>
      <c r="AM5" s="1787"/>
      <c r="AN5" s="1787"/>
      <c r="AO5" s="1787"/>
      <c r="AP5" s="1787"/>
      <c r="AQ5" s="1787"/>
      <c r="AR5" s="1787"/>
      <c r="AS5" s="1787"/>
      <c r="AT5" s="1787"/>
      <c r="AU5" s="1787"/>
      <c r="AV5" s="1787"/>
      <c r="AW5" s="1787"/>
      <c r="AX5" s="1787"/>
      <c r="AY5" s="1787"/>
      <c r="AZ5" s="1787"/>
      <c r="BA5" s="1787"/>
      <c r="BB5" s="1787"/>
      <c r="BC5" s="1787"/>
      <c r="BD5" s="1787"/>
      <c r="BE5" s="1787"/>
      <c r="BF5" s="1787"/>
      <c r="BG5" s="1787"/>
      <c r="BH5" s="1787"/>
      <c r="BI5" s="1787"/>
      <c r="BJ5" s="1787"/>
      <c r="BK5" s="1787"/>
      <c r="BL5" s="1787"/>
      <c r="BM5" s="1787"/>
      <c r="BN5" s="1787"/>
      <c r="BO5" s="1787"/>
      <c r="BP5" s="1787"/>
      <c r="BQ5" s="1787"/>
      <c r="BR5" s="1787"/>
      <c r="BS5" s="1787"/>
      <c r="BT5" s="1787"/>
      <c r="BU5" s="1787"/>
      <c r="BV5" s="1787"/>
      <c r="BW5" s="1787"/>
      <c r="BX5" s="1787"/>
      <c r="BY5" s="1787"/>
      <c r="BZ5" s="1787"/>
      <c r="CA5" s="1787"/>
      <c r="CB5" s="1787"/>
      <c r="CC5" s="1787"/>
      <c r="CD5" s="1787"/>
      <c r="CE5" s="1787"/>
      <c r="CF5" s="1787"/>
      <c r="CG5" s="1787"/>
      <c r="CH5" s="1787"/>
      <c r="CI5" s="1787"/>
      <c r="CJ5" s="1787"/>
      <c r="CK5" s="1787"/>
      <c r="CL5" s="1787"/>
      <c r="CM5" s="1787"/>
      <c r="CN5" s="1787"/>
      <c r="CO5" s="1787"/>
      <c r="CP5" s="1787"/>
      <c r="CQ5" s="1787"/>
      <c r="CR5" s="1787"/>
      <c r="CS5" s="1787"/>
      <c r="CT5" s="1787"/>
      <c r="CU5" s="1787"/>
      <c r="CV5" s="1787"/>
      <c r="CW5" s="1787"/>
      <c r="CX5" s="1787"/>
      <c r="CY5" s="1787"/>
      <c r="CZ5" s="1787"/>
      <c r="DA5" s="1787"/>
      <c r="DB5" s="1787"/>
      <c r="DC5" s="1787"/>
      <c r="DD5" s="1787"/>
      <c r="DE5" s="1787"/>
      <c r="DF5" s="1787"/>
      <c r="DG5" s="1787"/>
      <c r="DH5" s="1787"/>
      <c r="DI5" s="1787"/>
      <c r="DJ5" s="1787"/>
      <c r="DK5" s="1787"/>
      <c r="DL5" s="1787"/>
      <c r="DM5" s="1787"/>
      <c r="DN5" s="1787"/>
      <c r="DO5" s="1787"/>
      <c r="DP5" s="1787"/>
      <c r="DQ5" s="1787"/>
      <c r="DR5" s="1787"/>
      <c r="DS5" s="1787"/>
      <c r="DT5" s="1787"/>
      <c r="DU5" s="1787"/>
      <c r="DV5" s="1787"/>
      <c r="DW5" s="1787"/>
      <c r="DX5" s="1787"/>
      <c r="DY5" s="1787"/>
      <c r="DZ5" s="1787"/>
      <c r="EA5" s="1787"/>
      <c r="EB5" s="1787"/>
      <c r="EC5" s="1787"/>
      <c r="ED5" s="1787"/>
      <c r="EE5" s="1787"/>
      <c r="EF5" s="1787"/>
      <c r="EG5" s="1787"/>
      <c r="EH5" s="1787"/>
      <c r="EI5" s="1787"/>
      <c r="EJ5" s="1787"/>
      <c r="EK5" s="1787"/>
      <c r="EL5" s="1787"/>
      <c r="EM5" s="1787"/>
      <c r="EN5" s="1787"/>
      <c r="EO5" s="1787"/>
      <c r="EP5" s="1787"/>
      <c r="EQ5" s="1787"/>
      <c r="ER5" s="1787"/>
      <c r="ES5" s="1787"/>
      <c r="ET5" s="1787"/>
      <c r="EU5" s="1787"/>
      <c r="EV5" s="1787"/>
      <c r="EW5" s="1787"/>
      <c r="EX5" s="1787"/>
      <c r="EY5" s="1787"/>
      <c r="EZ5" s="1787"/>
      <c r="FA5" s="1787"/>
      <c r="FB5" s="1787"/>
      <c r="FC5" s="1787"/>
      <c r="FD5" s="1787"/>
      <c r="FE5" s="1787"/>
      <c r="FF5" s="1787"/>
      <c r="FG5" s="1787"/>
      <c r="FH5" s="1787"/>
      <c r="FI5" s="1787"/>
      <c r="FJ5" s="1787"/>
      <c r="FK5" s="1787"/>
      <c r="FL5" s="1787"/>
      <c r="FM5" s="1787"/>
      <c r="FN5" s="1787"/>
      <c r="FO5" s="1787"/>
      <c r="FP5" s="1787"/>
      <c r="FQ5" s="1787"/>
      <c r="FR5" s="1787"/>
      <c r="FS5" s="1787"/>
      <c r="FT5" s="1787"/>
      <c r="FU5" s="1787"/>
      <c r="FV5" s="1787"/>
      <c r="FW5" s="1787"/>
      <c r="FX5" s="1787"/>
      <c r="FY5" s="1787"/>
      <c r="FZ5" s="1787"/>
      <c r="GA5" s="1787"/>
      <c r="GB5" s="1787"/>
      <c r="GC5" s="1787"/>
      <c r="GD5" s="1787"/>
      <c r="GE5" s="1787"/>
      <c r="GF5" s="1787"/>
      <c r="GG5" s="1787"/>
      <c r="GH5" s="1787"/>
      <c r="GI5" s="1787"/>
      <c r="GJ5" s="1787"/>
      <c r="GK5" s="1787"/>
      <c r="GL5" s="1787"/>
      <c r="GM5" s="1787"/>
      <c r="GN5" s="1787"/>
      <c r="GO5" s="1787"/>
      <c r="GP5" s="1787"/>
      <c r="GQ5" s="1787"/>
      <c r="GR5" s="1787"/>
      <c r="GS5" s="1787"/>
      <c r="GT5" s="1787"/>
      <c r="GU5" s="1787"/>
      <c r="GV5" s="1787"/>
      <c r="GW5" s="1787"/>
      <c r="GX5" s="1787"/>
      <c r="GY5" s="1787"/>
      <c r="GZ5" s="1787"/>
      <c r="HA5" s="1787"/>
      <c r="HB5" s="1787"/>
      <c r="HC5" s="1787"/>
      <c r="HD5" s="1787"/>
      <c r="HE5" s="1787"/>
      <c r="HF5" s="1787"/>
      <c r="HG5" s="1787"/>
      <c r="HH5" s="1787"/>
      <c r="HI5" s="1787"/>
      <c r="HJ5" s="1787"/>
      <c r="HK5" s="1787"/>
      <c r="HL5" s="1787"/>
      <c r="HM5" s="1787"/>
      <c r="HN5" s="1787"/>
      <c r="HO5" s="1787"/>
      <c r="HP5" s="1787"/>
      <c r="HQ5" s="1787"/>
      <c r="HR5" s="1787"/>
      <c r="HS5" s="1787"/>
      <c r="HT5" s="1787"/>
      <c r="HU5" s="1787"/>
      <c r="HV5" s="1787"/>
      <c r="HW5" s="1787"/>
      <c r="HX5" s="1787"/>
      <c r="HY5" s="1787"/>
      <c r="HZ5" s="1787"/>
      <c r="IA5" s="1787"/>
      <c r="IB5" s="1787"/>
      <c r="IC5" s="1787"/>
      <c r="ID5" s="1787"/>
      <c r="IE5" s="1787"/>
      <c r="IF5" s="1787"/>
      <c r="IG5" s="1787"/>
      <c r="IH5" s="1787"/>
      <c r="II5" s="1787"/>
      <c r="IJ5" s="1787"/>
      <c r="IK5" s="1787"/>
      <c r="IL5" s="1787"/>
      <c r="IM5" s="1787"/>
    </row>
    <row r="6" s="641" customFormat="1" ht="24" customHeight="1" spans="1:247">
      <c r="A6" s="298"/>
      <c r="B6" s="1813" t="s">
        <v>983</v>
      </c>
      <c r="C6" s="1814" t="s">
        <v>984</v>
      </c>
      <c r="D6" s="1815">
        <v>2150</v>
      </c>
      <c r="E6" s="1816" t="s">
        <v>985</v>
      </c>
      <c r="F6" s="1799"/>
      <c r="G6" s="1811" t="s">
        <v>986</v>
      </c>
      <c r="H6" s="1812" t="s">
        <v>987</v>
      </c>
      <c r="I6" s="1888" t="s">
        <v>978</v>
      </c>
      <c r="J6" s="1889" t="s">
        <v>478</v>
      </c>
      <c r="K6" s="1892"/>
      <c r="L6" s="1893" t="s">
        <v>988</v>
      </c>
      <c r="M6" s="1894" t="s">
        <v>989</v>
      </c>
      <c r="N6" s="1895" t="s">
        <v>990</v>
      </c>
      <c r="O6" s="1896" t="s">
        <v>991</v>
      </c>
      <c r="P6" s="1787"/>
      <c r="Q6" s="1787"/>
      <c r="R6" s="1787"/>
      <c r="S6" s="1787"/>
      <c r="T6" s="1787"/>
      <c r="U6" s="1787"/>
      <c r="V6" s="1787"/>
      <c r="W6" s="1787"/>
      <c r="X6" s="1787"/>
      <c r="Y6" s="1787"/>
      <c r="Z6" s="1787"/>
      <c r="AA6" s="1787"/>
      <c r="AB6" s="1787"/>
      <c r="AC6" s="1787"/>
      <c r="AD6" s="1787"/>
      <c r="AE6" s="1787"/>
      <c r="AF6" s="1787"/>
      <c r="AG6" s="1787"/>
      <c r="AH6" s="1787"/>
      <c r="AI6" s="1787"/>
      <c r="AJ6" s="1787"/>
      <c r="AK6" s="1787"/>
      <c r="AL6" s="1787"/>
      <c r="AM6" s="1787"/>
      <c r="AN6" s="1787"/>
      <c r="AO6" s="1787"/>
      <c r="AP6" s="1787"/>
      <c r="AQ6" s="1787"/>
      <c r="AR6" s="1787"/>
      <c r="AS6" s="1787"/>
      <c r="AT6" s="1787"/>
      <c r="AU6" s="1787"/>
      <c r="AV6" s="1787"/>
      <c r="AW6" s="1787"/>
      <c r="AX6" s="1787"/>
      <c r="AY6" s="1787"/>
      <c r="AZ6" s="1787"/>
      <c r="BA6" s="1787"/>
      <c r="BB6" s="1787"/>
      <c r="BC6" s="1787"/>
      <c r="BD6" s="1787"/>
      <c r="BE6" s="1787"/>
      <c r="BF6" s="1787"/>
      <c r="BG6" s="1787"/>
      <c r="BH6" s="1787"/>
      <c r="BI6" s="1787"/>
      <c r="BJ6" s="1787"/>
      <c r="BK6" s="1787"/>
      <c r="BL6" s="1787"/>
      <c r="BM6" s="1787"/>
      <c r="BN6" s="1787"/>
      <c r="BO6" s="1787"/>
      <c r="BP6" s="1787"/>
      <c r="BQ6" s="1787"/>
      <c r="BR6" s="1787"/>
      <c r="BS6" s="1787"/>
      <c r="BT6" s="1787"/>
      <c r="BU6" s="1787"/>
      <c r="BV6" s="1787"/>
      <c r="BW6" s="1787"/>
      <c r="BX6" s="1787"/>
      <c r="BY6" s="1787"/>
      <c r="BZ6" s="1787"/>
      <c r="CA6" s="1787"/>
      <c r="CB6" s="1787"/>
      <c r="CC6" s="1787"/>
      <c r="CD6" s="1787"/>
      <c r="CE6" s="1787"/>
      <c r="CF6" s="1787"/>
      <c r="CG6" s="1787"/>
      <c r="CH6" s="1787"/>
      <c r="CI6" s="1787"/>
      <c r="CJ6" s="1787"/>
      <c r="CK6" s="1787"/>
      <c r="CL6" s="1787"/>
      <c r="CM6" s="1787"/>
      <c r="CN6" s="1787"/>
      <c r="CO6" s="1787"/>
      <c r="CP6" s="1787"/>
      <c r="CQ6" s="1787"/>
      <c r="CR6" s="1787"/>
      <c r="CS6" s="1787"/>
      <c r="CT6" s="1787"/>
      <c r="CU6" s="1787"/>
      <c r="CV6" s="1787"/>
      <c r="CW6" s="1787"/>
      <c r="CX6" s="1787"/>
      <c r="CY6" s="1787"/>
      <c r="CZ6" s="1787"/>
      <c r="DA6" s="1787"/>
      <c r="DB6" s="1787"/>
      <c r="DC6" s="1787"/>
      <c r="DD6" s="1787"/>
      <c r="DE6" s="1787"/>
      <c r="DF6" s="1787"/>
      <c r="DG6" s="1787"/>
      <c r="DH6" s="1787"/>
      <c r="DI6" s="1787"/>
      <c r="DJ6" s="1787"/>
      <c r="DK6" s="1787"/>
      <c r="DL6" s="1787"/>
      <c r="DM6" s="1787"/>
      <c r="DN6" s="1787"/>
      <c r="DO6" s="1787"/>
      <c r="DP6" s="1787"/>
      <c r="DQ6" s="1787"/>
      <c r="DR6" s="1787"/>
      <c r="DS6" s="1787"/>
      <c r="DT6" s="1787"/>
      <c r="DU6" s="1787"/>
      <c r="DV6" s="1787"/>
      <c r="DW6" s="1787"/>
      <c r="DX6" s="1787"/>
      <c r="DY6" s="1787"/>
      <c r="DZ6" s="1787"/>
      <c r="EA6" s="1787"/>
      <c r="EB6" s="1787"/>
      <c r="EC6" s="1787"/>
      <c r="ED6" s="1787"/>
      <c r="EE6" s="1787"/>
      <c r="EF6" s="1787"/>
      <c r="EG6" s="1787"/>
      <c r="EH6" s="1787"/>
      <c r="EI6" s="1787"/>
      <c r="EJ6" s="1787"/>
      <c r="EK6" s="1787"/>
      <c r="EL6" s="1787"/>
      <c r="EM6" s="1787"/>
      <c r="EN6" s="1787"/>
      <c r="EO6" s="1787"/>
      <c r="EP6" s="1787"/>
      <c r="EQ6" s="1787"/>
      <c r="ER6" s="1787"/>
      <c r="ES6" s="1787"/>
      <c r="ET6" s="1787"/>
      <c r="EU6" s="1787"/>
      <c r="EV6" s="1787"/>
      <c r="EW6" s="1787"/>
      <c r="EX6" s="1787"/>
      <c r="EY6" s="1787"/>
      <c r="EZ6" s="1787"/>
      <c r="FA6" s="1787"/>
      <c r="FB6" s="1787"/>
      <c r="FC6" s="1787"/>
      <c r="FD6" s="1787"/>
      <c r="FE6" s="1787"/>
      <c r="FF6" s="1787"/>
      <c r="FG6" s="1787"/>
      <c r="FH6" s="1787"/>
      <c r="FI6" s="1787"/>
      <c r="FJ6" s="1787"/>
      <c r="FK6" s="1787"/>
      <c r="FL6" s="1787"/>
      <c r="FM6" s="1787"/>
      <c r="FN6" s="1787"/>
      <c r="FO6" s="1787"/>
      <c r="FP6" s="1787"/>
      <c r="FQ6" s="1787"/>
      <c r="FR6" s="1787"/>
      <c r="FS6" s="1787"/>
      <c r="FT6" s="1787"/>
      <c r="FU6" s="1787"/>
      <c r="FV6" s="1787"/>
      <c r="FW6" s="1787"/>
      <c r="FX6" s="1787"/>
      <c r="FY6" s="1787"/>
      <c r="FZ6" s="1787"/>
      <c r="GA6" s="1787"/>
      <c r="GB6" s="1787"/>
      <c r="GC6" s="1787"/>
      <c r="GD6" s="1787"/>
      <c r="GE6" s="1787"/>
      <c r="GF6" s="1787"/>
      <c r="GG6" s="1787"/>
      <c r="GH6" s="1787"/>
      <c r="GI6" s="1787"/>
      <c r="GJ6" s="1787"/>
      <c r="GK6" s="1787"/>
      <c r="GL6" s="1787"/>
      <c r="GM6" s="1787"/>
      <c r="GN6" s="1787"/>
      <c r="GO6" s="1787"/>
      <c r="GP6" s="1787"/>
      <c r="GQ6" s="1787"/>
      <c r="GR6" s="1787"/>
      <c r="GS6" s="1787"/>
      <c r="GT6" s="1787"/>
      <c r="GU6" s="1787"/>
      <c r="GV6" s="1787"/>
      <c r="GW6" s="1787"/>
      <c r="GX6" s="1787"/>
      <c r="GY6" s="1787"/>
      <c r="GZ6" s="1787"/>
      <c r="HA6" s="1787"/>
      <c r="HB6" s="1787"/>
      <c r="HC6" s="1787"/>
      <c r="HD6" s="1787"/>
      <c r="HE6" s="1787"/>
      <c r="HF6" s="1787"/>
      <c r="HG6" s="1787"/>
      <c r="HH6" s="1787"/>
      <c r="HI6" s="1787"/>
      <c r="HJ6" s="1787"/>
      <c r="HK6" s="1787"/>
      <c r="HL6" s="1787"/>
      <c r="HM6" s="1787"/>
      <c r="HN6" s="1787"/>
      <c r="HO6" s="1787"/>
      <c r="HP6" s="1787"/>
      <c r="HQ6" s="1787"/>
      <c r="HR6" s="1787"/>
      <c r="HS6" s="1787"/>
      <c r="HT6" s="1787"/>
      <c r="HU6" s="1787"/>
      <c r="HV6" s="1787"/>
      <c r="HW6" s="1787"/>
      <c r="HX6" s="1787"/>
      <c r="HY6" s="1787"/>
      <c r="HZ6" s="1787"/>
      <c r="IA6" s="1787"/>
      <c r="IB6" s="1787"/>
      <c r="IC6" s="1787"/>
      <c r="ID6" s="1787"/>
      <c r="IE6" s="1787"/>
      <c r="IF6" s="1787"/>
      <c r="IG6" s="1787"/>
      <c r="IH6" s="1787"/>
      <c r="II6" s="1787"/>
      <c r="IJ6" s="1787"/>
      <c r="IK6" s="1787"/>
      <c r="IL6" s="1787"/>
      <c r="IM6" s="1787"/>
    </row>
    <row r="7" s="641" customFormat="1" ht="28.5" customHeight="1" spans="1:247">
      <c r="A7" s="291" t="s">
        <v>169</v>
      </c>
      <c r="B7" s="1813"/>
      <c r="C7" s="1814" t="s">
        <v>992</v>
      </c>
      <c r="D7" s="1815">
        <v>1700</v>
      </c>
      <c r="E7" s="1816" t="s">
        <v>985</v>
      </c>
      <c r="F7" s="1817"/>
      <c r="G7" s="1811" t="s">
        <v>993</v>
      </c>
      <c r="H7" s="1812" t="s">
        <v>994</v>
      </c>
      <c r="I7" s="1888" t="s">
        <v>995</v>
      </c>
      <c r="J7" s="1889" t="s">
        <v>478</v>
      </c>
      <c r="K7" s="1885"/>
      <c r="L7" s="1897" t="s">
        <v>989</v>
      </c>
      <c r="M7" s="1898" t="s">
        <v>996</v>
      </c>
      <c r="N7" s="1899" t="s">
        <v>997</v>
      </c>
      <c r="O7" s="1900" t="s">
        <v>998</v>
      </c>
      <c r="P7" s="1787"/>
      <c r="Q7" s="1787"/>
      <c r="R7" s="1787"/>
      <c r="S7" s="1787"/>
      <c r="T7" s="1787"/>
      <c r="U7" s="1787"/>
      <c r="V7" s="1787"/>
      <c r="W7" s="1787"/>
      <c r="X7" s="1787"/>
      <c r="Y7" s="1787"/>
      <c r="Z7" s="1787"/>
      <c r="AA7" s="1787"/>
      <c r="AB7" s="1787"/>
      <c r="AC7" s="1787"/>
      <c r="AD7" s="1787"/>
      <c r="AE7" s="1787"/>
      <c r="AF7" s="1787"/>
      <c r="AG7" s="1787"/>
      <c r="AH7" s="1787"/>
      <c r="AI7" s="1787"/>
      <c r="AJ7" s="1787"/>
      <c r="AK7" s="1787"/>
      <c r="AL7" s="1787"/>
      <c r="AM7" s="1787"/>
      <c r="AN7" s="1787"/>
      <c r="AO7" s="1787"/>
      <c r="AP7" s="1787"/>
      <c r="AQ7" s="1787"/>
      <c r="AR7" s="1787"/>
      <c r="AS7" s="1787"/>
      <c r="AT7" s="1787"/>
      <c r="AU7" s="1787"/>
      <c r="AV7" s="1787"/>
      <c r="AW7" s="1787"/>
      <c r="AX7" s="1787"/>
      <c r="AY7" s="1787"/>
      <c r="AZ7" s="1787"/>
      <c r="BA7" s="1787"/>
      <c r="BB7" s="1787"/>
      <c r="BC7" s="1787"/>
      <c r="BD7" s="1787"/>
      <c r="BE7" s="1787"/>
      <c r="BF7" s="1787"/>
      <c r="BG7" s="1787"/>
      <c r="BH7" s="1787"/>
      <c r="BI7" s="1787"/>
      <c r="BJ7" s="1787"/>
      <c r="BK7" s="1787"/>
      <c r="BL7" s="1787"/>
      <c r="BM7" s="1787"/>
      <c r="BN7" s="1787"/>
      <c r="BO7" s="1787"/>
      <c r="BP7" s="1787"/>
      <c r="BQ7" s="1787"/>
      <c r="BR7" s="1787"/>
      <c r="BS7" s="1787"/>
      <c r="BT7" s="1787"/>
      <c r="BU7" s="1787"/>
      <c r="BV7" s="1787"/>
      <c r="BW7" s="1787"/>
      <c r="BX7" s="1787"/>
      <c r="BY7" s="1787"/>
      <c r="BZ7" s="1787"/>
      <c r="CA7" s="1787"/>
      <c r="CB7" s="1787"/>
      <c r="CC7" s="1787"/>
      <c r="CD7" s="1787"/>
      <c r="CE7" s="1787"/>
      <c r="CF7" s="1787"/>
      <c r="CG7" s="1787"/>
      <c r="CH7" s="1787"/>
      <c r="CI7" s="1787"/>
      <c r="CJ7" s="1787"/>
      <c r="CK7" s="1787"/>
      <c r="CL7" s="1787"/>
      <c r="CM7" s="1787"/>
      <c r="CN7" s="1787"/>
      <c r="CO7" s="1787"/>
      <c r="CP7" s="1787"/>
      <c r="CQ7" s="1787"/>
      <c r="CR7" s="1787"/>
      <c r="CS7" s="1787"/>
      <c r="CT7" s="1787"/>
      <c r="CU7" s="1787"/>
      <c r="CV7" s="1787"/>
      <c r="CW7" s="1787"/>
      <c r="CX7" s="1787"/>
      <c r="CY7" s="1787"/>
      <c r="CZ7" s="1787"/>
      <c r="DA7" s="1787"/>
      <c r="DB7" s="1787"/>
      <c r="DC7" s="1787"/>
      <c r="DD7" s="1787"/>
      <c r="DE7" s="1787"/>
      <c r="DF7" s="1787"/>
      <c r="DG7" s="1787"/>
      <c r="DH7" s="1787"/>
      <c r="DI7" s="1787"/>
      <c r="DJ7" s="1787"/>
      <c r="DK7" s="1787"/>
      <c r="DL7" s="1787"/>
      <c r="DM7" s="1787"/>
      <c r="DN7" s="1787"/>
      <c r="DO7" s="1787"/>
      <c r="DP7" s="1787"/>
      <c r="DQ7" s="1787"/>
      <c r="DR7" s="1787"/>
      <c r="DS7" s="1787"/>
      <c r="DT7" s="1787"/>
      <c r="DU7" s="1787"/>
      <c r="DV7" s="1787"/>
      <c r="DW7" s="1787"/>
      <c r="DX7" s="1787"/>
      <c r="DY7" s="1787"/>
      <c r="DZ7" s="1787"/>
      <c r="EA7" s="1787"/>
      <c r="EB7" s="1787"/>
      <c r="EC7" s="1787"/>
      <c r="ED7" s="1787"/>
      <c r="EE7" s="1787"/>
      <c r="EF7" s="1787"/>
      <c r="EG7" s="1787"/>
      <c r="EH7" s="1787"/>
      <c r="EI7" s="1787"/>
      <c r="EJ7" s="1787"/>
      <c r="EK7" s="1787"/>
      <c r="EL7" s="1787"/>
      <c r="EM7" s="1787"/>
      <c r="EN7" s="1787"/>
      <c r="EO7" s="1787"/>
      <c r="EP7" s="1787"/>
      <c r="EQ7" s="1787"/>
      <c r="ER7" s="1787"/>
      <c r="ES7" s="1787"/>
      <c r="ET7" s="1787"/>
      <c r="EU7" s="1787"/>
      <c r="EV7" s="1787"/>
      <c r="EW7" s="1787"/>
      <c r="EX7" s="1787"/>
      <c r="EY7" s="1787"/>
      <c r="EZ7" s="1787"/>
      <c r="FA7" s="1787"/>
      <c r="FB7" s="1787"/>
      <c r="FC7" s="1787"/>
      <c r="FD7" s="1787"/>
      <c r="FE7" s="1787"/>
      <c r="FF7" s="1787"/>
      <c r="FG7" s="1787"/>
      <c r="FH7" s="1787"/>
      <c r="FI7" s="1787"/>
      <c r="FJ7" s="1787"/>
      <c r="FK7" s="1787"/>
      <c r="FL7" s="1787"/>
      <c r="FM7" s="1787"/>
      <c r="FN7" s="1787"/>
      <c r="FO7" s="1787"/>
      <c r="FP7" s="1787"/>
      <c r="FQ7" s="1787"/>
      <c r="FR7" s="1787"/>
      <c r="FS7" s="1787"/>
      <c r="FT7" s="1787"/>
      <c r="FU7" s="1787"/>
      <c r="FV7" s="1787"/>
      <c r="FW7" s="1787"/>
      <c r="FX7" s="1787"/>
      <c r="FY7" s="1787"/>
      <c r="FZ7" s="1787"/>
      <c r="GA7" s="1787"/>
      <c r="GB7" s="1787"/>
      <c r="GC7" s="1787"/>
      <c r="GD7" s="1787"/>
      <c r="GE7" s="1787"/>
      <c r="GF7" s="1787"/>
      <c r="GG7" s="1787"/>
      <c r="GH7" s="1787"/>
      <c r="GI7" s="1787"/>
      <c r="GJ7" s="1787"/>
      <c r="GK7" s="1787"/>
      <c r="GL7" s="1787"/>
      <c r="GM7" s="1787"/>
      <c r="GN7" s="1787"/>
      <c r="GO7" s="1787"/>
      <c r="GP7" s="1787"/>
      <c r="GQ7" s="1787"/>
      <c r="GR7" s="1787"/>
      <c r="GS7" s="1787"/>
      <c r="GT7" s="1787"/>
      <c r="GU7" s="1787"/>
      <c r="GV7" s="1787"/>
      <c r="GW7" s="1787"/>
      <c r="GX7" s="1787"/>
      <c r="GY7" s="1787"/>
      <c r="GZ7" s="1787"/>
      <c r="HA7" s="1787"/>
      <c r="HB7" s="1787"/>
      <c r="HC7" s="1787"/>
      <c r="HD7" s="1787"/>
      <c r="HE7" s="1787"/>
      <c r="HF7" s="1787"/>
      <c r="HG7" s="1787"/>
      <c r="HH7" s="1787"/>
      <c r="HI7" s="1787"/>
      <c r="HJ7" s="1787"/>
      <c r="HK7" s="1787"/>
      <c r="HL7" s="1787"/>
      <c r="HM7" s="1787"/>
      <c r="HN7" s="1787"/>
      <c r="HO7" s="1787"/>
      <c r="HP7" s="1787"/>
      <c r="HQ7" s="1787"/>
      <c r="HR7" s="1787"/>
      <c r="HS7" s="1787"/>
      <c r="HT7" s="1787"/>
      <c r="HU7" s="1787"/>
      <c r="HV7" s="1787"/>
      <c r="HW7" s="1787"/>
      <c r="HX7" s="1787"/>
      <c r="HY7" s="1787"/>
      <c r="HZ7" s="1787"/>
      <c r="IA7" s="1787"/>
      <c r="IB7" s="1787"/>
      <c r="IC7" s="1787"/>
      <c r="ID7" s="1787"/>
      <c r="IE7" s="1787"/>
      <c r="IF7" s="1787"/>
      <c r="IG7" s="1787"/>
      <c r="IH7" s="1787"/>
      <c r="II7" s="1787"/>
      <c r="IJ7" s="1787"/>
      <c r="IK7" s="1787"/>
      <c r="IL7" s="1787"/>
      <c r="IM7" s="1787"/>
    </row>
    <row r="8" s="641" customFormat="1" ht="25.5" customHeight="1" spans="1:247">
      <c r="A8" s="298"/>
      <c r="B8" s="1813"/>
      <c r="C8" s="1814" t="s">
        <v>999</v>
      </c>
      <c r="D8" s="1815">
        <v>1550</v>
      </c>
      <c r="E8" s="1816" t="s">
        <v>1000</v>
      </c>
      <c r="F8" s="1817"/>
      <c r="G8" s="1811" t="s">
        <v>1001</v>
      </c>
      <c r="H8" s="1812" t="s">
        <v>1002</v>
      </c>
      <c r="I8" s="1888" t="s">
        <v>995</v>
      </c>
      <c r="J8" s="1889" t="s">
        <v>478</v>
      </c>
      <c r="K8" s="1885"/>
      <c r="L8" s="1897" t="s">
        <v>1003</v>
      </c>
      <c r="M8" s="1898" t="s">
        <v>1004</v>
      </c>
      <c r="N8" s="1899" t="s">
        <v>997</v>
      </c>
      <c r="O8" s="1900" t="s">
        <v>998</v>
      </c>
      <c r="P8" s="1787"/>
      <c r="Q8" s="1787"/>
      <c r="R8" s="1787"/>
      <c r="S8" s="1787"/>
      <c r="T8" s="1787"/>
      <c r="U8" s="1787"/>
      <c r="V8" s="1787"/>
      <c r="W8" s="1787"/>
      <c r="X8" s="1787"/>
      <c r="Y8" s="1787"/>
      <c r="Z8" s="1787"/>
      <c r="AA8" s="1787"/>
      <c r="AB8" s="1787"/>
      <c r="AC8" s="1787"/>
      <c r="AD8" s="1787"/>
      <c r="AE8" s="1787"/>
      <c r="AF8" s="1787"/>
      <c r="AG8" s="1787"/>
      <c r="AH8" s="1787"/>
      <c r="AI8" s="1787"/>
      <c r="AJ8" s="1787"/>
      <c r="AK8" s="1787"/>
      <c r="AL8" s="1787"/>
      <c r="AM8" s="1787"/>
      <c r="AN8" s="1787"/>
      <c r="AO8" s="1787"/>
      <c r="AP8" s="1787"/>
      <c r="AQ8" s="1787"/>
      <c r="AR8" s="1787"/>
      <c r="AS8" s="1787"/>
      <c r="AT8" s="1787"/>
      <c r="AU8" s="1787"/>
      <c r="AV8" s="1787"/>
      <c r="AW8" s="1787"/>
      <c r="AX8" s="1787"/>
      <c r="AY8" s="1787"/>
      <c r="AZ8" s="1787"/>
      <c r="BA8" s="1787"/>
      <c r="BB8" s="1787"/>
      <c r="BC8" s="1787"/>
      <c r="BD8" s="1787"/>
      <c r="BE8" s="1787"/>
      <c r="BF8" s="1787"/>
      <c r="BG8" s="1787"/>
      <c r="BH8" s="1787"/>
      <c r="BI8" s="1787"/>
      <c r="BJ8" s="1787"/>
      <c r="BK8" s="1787"/>
      <c r="BL8" s="1787"/>
      <c r="BM8" s="1787"/>
      <c r="BN8" s="1787"/>
      <c r="BO8" s="1787"/>
      <c r="BP8" s="1787"/>
      <c r="BQ8" s="1787"/>
      <c r="BR8" s="1787"/>
      <c r="BS8" s="1787"/>
      <c r="BT8" s="1787"/>
      <c r="BU8" s="1787"/>
      <c r="BV8" s="1787"/>
      <c r="BW8" s="1787"/>
      <c r="BX8" s="1787"/>
      <c r="BY8" s="1787"/>
      <c r="BZ8" s="1787"/>
      <c r="CA8" s="1787"/>
      <c r="CB8" s="1787"/>
      <c r="CC8" s="1787"/>
      <c r="CD8" s="1787"/>
      <c r="CE8" s="1787"/>
      <c r="CF8" s="1787"/>
      <c r="CG8" s="1787"/>
      <c r="CH8" s="1787"/>
      <c r="CI8" s="1787"/>
      <c r="CJ8" s="1787"/>
      <c r="CK8" s="1787"/>
      <c r="CL8" s="1787"/>
      <c r="CM8" s="1787"/>
      <c r="CN8" s="1787"/>
      <c r="CO8" s="1787"/>
      <c r="CP8" s="1787"/>
      <c r="CQ8" s="1787"/>
      <c r="CR8" s="1787"/>
      <c r="CS8" s="1787"/>
      <c r="CT8" s="1787"/>
      <c r="CU8" s="1787"/>
      <c r="CV8" s="1787"/>
      <c r="CW8" s="1787"/>
      <c r="CX8" s="1787"/>
      <c r="CY8" s="1787"/>
      <c r="CZ8" s="1787"/>
      <c r="DA8" s="1787"/>
      <c r="DB8" s="1787"/>
      <c r="DC8" s="1787"/>
      <c r="DD8" s="1787"/>
      <c r="DE8" s="1787"/>
      <c r="DF8" s="1787"/>
      <c r="DG8" s="1787"/>
      <c r="DH8" s="1787"/>
      <c r="DI8" s="1787"/>
      <c r="DJ8" s="1787"/>
      <c r="DK8" s="1787"/>
      <c r="DL8" s="1787"/>
      <c r="DM8" s="1787"/>
      <c r="DN8" s="1787"/>
      <c r="DO8" s="1787"/>
      <c r="DP8" s="1787"/>
      <c r="DQ8" s="1787"/>
      <c r="DR8" s="1787"/>
      <c r="DS8" s="1787"/>
      <c r="DT8" s="1787"/>
      <c r="DU8" s="1787"/>
      <c r="DV8" s="1787"/>
      <c r="DW8" s="1787"/>
      <c r="DX8" s="1787"/>
      <c r="DY8" s="1787"/>
      <c r="DZ8" s="1787"/>
      <c r="EA8" s="1787"/>
      <c r="EB8" s="1787"/>
      <c r="EC8" s="1787"/>
      <c r="ED8" s="1787"/>
      <c r="EE8" s="1787"/>
      <c r="EF8" s="1787"/>
      <c r="EG8" s="1787"/>
      <c r="EH8" s="1787"/>
      <c r="EI8" s="1787"/>
      <c r="EJ8" s="1787"/>
      <c r="EK8" s="1787"/>
      <c r="EL8" s="1787"/>
      <c r="EM8" s="1787"/>
      <c r="EN8" s="1787"/>
      <c r="EO8" s="1787"/>
      <c r="EP8" s="1787"/>
      <c r="EQ8" s="1787"/>
      <c r="ER8" s="1787"/>
      <c r="ES8" s="1787"/>
      <c r="ET8" s="1787"/>
      <c r="EU8" s="1787"/>
      <c r="EV8" s="1787"/>
      <c r="EW8" s="1787"/>
      <c r="EX8" s="1787"/>
      <c r="EY8" s="1787"/>
      <c r="EZ8" s="1787"/>
      <c r="FA8" s="1787"/>
      <c r="FB8" s="1787"/>
      <c r="FC8" s="1787"/>
      <c r="FD8" s="1787"/>
      <c r="FE8" s="1787"/>
      <c r="FF8" s="1787"/>
      <c r="FG8" s="1787"/>
      <c r="FH8" s="1787"/>
      <c r="FI8" s="1787"/>
      <c r="FJ8" s="1787"/>
      <c r="FK8" s="1787"/>
      <c r="FL8" s="1787"/>
      <c r="FM8" s="1787"/>
      <c r="FN8" s="1787"/>
      <c r="FO8" s="1787"/>
      <c r="FP8" s="1787"/>
      <c r="FQ8" s="1787"/>
      <c r="FR8" s="1787"/>
      <c r="FS8" s="1787"/>
      <c r="FT8" s="1787"/>
      <c r="FU8" s="1787"/>
      <c r="FV8" s="1787"/>
      <c r="FW8" s="1787"/>
      <c r="FX8" s="1787"/>
      <c r="FY8" s="1787"/>
      <c r="FZ8" s="1787"/>
      <c r="GA8" s="1787"/>
      <c r="GB8" s="1787"/>
      <c r="GC8" s="1787"/>
      <c r="GD8" s="1787"/>
      <c r="GE8" s="1787"/>
      <c r="GF8" s="1787"/>
      <c r="GG8" s="1787"/>
      <c r="GH8" s="1787"/>
      <c r="GI8" s="1787"/>
      <c r="GJ8" s="1787"/>
      <c r="GK8" s="1787"/>
      <c r="GL8" s="1787"/>
      <c r="GM8" s="1787"/>
      <c r="GN8" s="1787"/>
      <c r="GO8" s="1787"/>
      <c r="GP8" s="1787"/>
      <c r="GQ8" s="1787"/>
      <c r="GR8" s="1787"/>
      <c r="GS8" s="1787"/>
      <c r="GT8" s="1787"/>
      <c r="GU8" s="1787"/>
      <c r="GV8" s="1787"/>
      <c r="GW8" s="1787"/>
      <c r="GX8" s="1787"/>
      <c r="GY8" s="1787"/>
      <c r="GZ8" s="1787"/>
      <c r="HA8" s="1787"/>
      <c r="HB8" s="1787"/>
      <c r="HC8" s="1787"/>
      <c r="HD8" s="1787"/>
      <c r="HE8" s="1787"/>
      <c r="HF8" s="1787"/>
      <c r="HG8" s="1787"/>
      <c r="HH8" s="1787"/>
      <c r="HI8" s="1787"/>
      <c r="HJ8" s="1787"/>
      <c r="HK8" s="1787"/>
      <c r="HL8" s="1787"/>
      <c r="HM8" s="1787"/>
      <c r="HN8" s="1787"/>
      <c r="HO8" s="1787"/>
      <c r="HP8" s="1787"/>
      <c r="HQ8" s="1787"/>
      <c r="HR8" s="1787"/>
      <c r="HS8" s="1787"/>
      <c r="HT8" s="1787"/>
      <c r="HU8" s="1787"/>
      <c r="HV8" s="1787"/>
      <c r="HW8" s="1787"/>
      <c r="HX8" s="1787"/>
      <c r="HY8" s="1787"/>
      <c r="HZ8" s="1787"/>
      <c r="IA8" s="1787"/>
      <c r="IB8" s="1787"/>
      <c r="IC8" s="1787"/>
      <c r="ID8" s="1787"/>
      <c r="IE8" s="1787"/>
      <c r="IF8" s="1787"/>
      <c r="IG8" s="1787"/>
      <c r="IH8" s="1787"/>
      <c r="II8" s="1787"/>
      <c r="IJ8" s="1787"/>
      <c r="IK8" s="1787"/>
      <c r="IL8" s="1787"/>
      <c r="IM8" s="1787"/>
    </row>
    <row r="9" s="641" customFormat="1" ht="27.75" customHeight="1" spans="1:247">
      <c r="A9" s="291" t="s">
        <v>106</v>
      </c>
      <c r="B9" s="1813"/>
      <c r="C9" s="1814" t="s">
        <v>164</v>
      </c>
      <c r="D9" s="1815">
        <v>1230</v>
      </c>
      <c r="E9" s="1816" t="s">
        <v>1000</v>
      </c>
      <c r="F9" s="1817"/>
      <c r="G9" s="1806" t="s">
        <v>1005</v>
      </c>
      <c r="H9" s="1818" t="s">
        <v>1006</v>
      </c>
      <c r="I9" s="1883" t="s">
        <v>1007</v>
      </c>
      <c r="J9" s="1884" t="s">
        <v>1008</v>
      </c>
      <c r="K9" s="1885"/>
      <c r="L9" s="1901" t="s">
        <v>1009</v>
      </c>
      <c r="M9" s="1902"/>
      <c r="N9" s="1903"/>
      <c r="O9" s="1904"/>
      <c r="P9" s="1787"/>
      <c r="Q9" s="1787"/>
      <c r="R9" s="1787"/>
      <c r="S9" s="1787"/>
      <c r="T9" s="1787"/>
      <c r="U9" s="1787"/>
      <c r="V9" s="1787"/>
      <c r="W9" s="1787"/>
      <c r="X9" s="1787"/>
      <c r="Y9" s="1787"/>
      <c r="Z9" s="1787"/>
      <c r="AA9" s="1787"/>
      <c r="AB9" s="1787"/>
      <c r="AC9" s="1787"/>
      <c r="AD9" s="1787"/>
      <c r="AE9" s="1787"/>
      <c r="AF9" s="1787"/>
      <c r="AG9" s="1787"/>
      <c r="AH9" s="1787"/>
      <c r="AI9" s="1787"/>
      <c r="AJ9" s="1787"/>
      <c r="AK9" s="1787"/>
      <c r="AL9" s="1787"/>
      <c r="AM9" s="1787"/>
      <c r="AN9" s="1787"/>
      <c r="AO9" s="1787"/>
      <c r="AP9" s="1787"/>
      <c r="AQ9" s="1787"/>
      <c r="AR9" s="1787"/>
      <c r="AS9" s="1787"/>
      <c r="AT9" s="1787"/>
      <c r="AU9" s="1787"/>
      <c r="AV9" s="1787"/>
      <c r="AW9" s="1787"/>
      <c r="AX9" s="1787"/>
      <c r="AY9" s="1787"/>
      <c r="AZ9" s="1787"/>
      <c r="BA9" s="1787"/>
      <c r="BB9" s="1787"/>
      <c r="BC9" s="1787"/>
      <c r="BD9" s="1787"/>
      <c r="BE9" s="1787"/>
      <c r="BF9" s="1787"/>
      <c r="BG9" s="1787"/>
      <c r="BH9" s="1787"/>
      <c r="BI9" s="1787"/>
      <c r="BJ9" s="1787"/>
      <c r="BK9" s="1787"/>
      <c r="BL9" s="1787"/>
      <c r="BM9" s="1787"/>
      <c r="BN9" s="1787"/>
      <c r="BO9" s="1787"/>
      <c r="BP9" s="1787"/>
      <c r="BQ9" s="1787"/>
      <c r="BR9" s="1787"/>
      <c r="BS9" s="1787"/>
      <c r="BT9" s="1787"/>
      <c r="BU9" s="1787"/>
      <c r="BV9" s="1787"/>
      <c r="BW9" s="1787"/>
      <c r="BX9" s="1787"/>
      <c r="BY9" s="1787"/>
      <c r="BZ9" s="1787"/>
      <c r="CA9" s="1787"/>
      <c r="CB9" s="1787"/>
      <c r="CC9" s="1787"/>
      <c r="CD9" s="1787"/>
      <c r="CE9" s="1787"/>
      <c r="CF9" s="1787"/>
      <c r="CG9" s="1787"/>
      <c r="CH9" s="1787"/>
      <c r="CI9" s="1787"/>
      <c r="CJ9" s="1787"/>
      <c r="CK9" s="1787"/>
      <c r="CL9" s="1787"/>
      <c r="CM9" s="1787"/>
      <c r="CN9" s="1787"/>
      <c r="CO9" s="1787"/>
      <c r="CP9" s="1787"/>
      <c r="CQ9" s="1787"/>
      <c r="CR9" s="1787"/>
      <c r="CS9" s="1787"/>
      <c r="CT9" s="1787"/>
      <c r="CU9" s="1787"/>
      <c r="CV9" s="1787"/>
      <c r="CW9" s="1787"/>
      <c r="CX9" s="1787"/>
      <c r="CY9" s="1787"/>
      <c r="CZ9" s="1787"/>
      <c r="DA9" s="1787"/>
      <c r="DB9" s="1787"/>
      <c r="DC9" s="1787"/>
      <c r="DD9" s="1787"/>
      <c r="DE9" s="1787"/>
      <c r="DF9" s="1787"/>
      <c r="DG9" s="1787"/>
      <c r="DH9" s="1787"/>
      <c r="DI9" s="1787"/>
      <c r="DJ9" s="1787"/>
      <c r="DK9" s="1787"/>
      <c r="DL9" s="1787"/>
      <c r="DM9" s="1787"/>
      <c r="DN9" s="1787"/>
      <c r="DO9" s="1787"/>
      <c r="DP9" s="1787"/>
      <c r="DQ9" s="1787"/>
      <c r="DR9" s="1787"/>
      <c r="DS9" s="1787"/>
      <c r="DT9" s="1787"/>
      <c r="DU9" s="1787"/>
      <c r="DV9" s="1787"/>
      <c r="DW9" s="1787"/>
      <c r="DX9" s="1787"/>
      <c r="DY9" s="1787"/>
      <c r="DZ9" s="1787"/>
      <c r="EA9" s="1787"/>
      <c r="EB9" s="1787"/>
      <c r="EC9" s="1787"/>
      <c r="ED9" s="1787"/>
      <c r="EE9" s="1787"/>
      <c r="EF9" s="1787"/>
      <c r="EG9" s="1787"/>
      <c r="EH9" s="1787"/>
      <c r="EI9" s="1787"/>
      <c r="EJ9" s="1787"/>
      <c r="EK9" s="1787"/>
      <c r="EL9" s="1787"/>
      <c r="EM9" s="1787"/>
      <c r="EN9" s="1787"/>
      <c r="EO9" s="1787"/>
      <c r="EP9" s="1787"/>
      <c r="EQ9" s="1787"/>
      <c r="ER9" s="1787"/>
      <c r="ES9" s="1787"/>
      <c r="ET9" s="1787"/>
      <c r="EU9" s="1787"/>
      <c r="EV9" s="1787"/>
      <c r="EW9" s="1787"/>
      <c r="EX9" s="1787"/>
      <c r="EY9" s="1787"/>
      <c r="EZ9" s="1787"/>
      <c r="FA9" s="1787"/>
      <c r="FB9" s="1787"/>
      <c r="FC9" s="1787"/>
      <c r="FD9" s="1787"/>
      <c r="FE9" s="1787"/>
      <c r="FF9" s="1787"/>
      <c r="FG9" s="1787"/>
      <c r="FH9" s="1787"/>
      <c r="FI9" s="1787"/>
      <c r="FJ9" s="1787"/>
      <c r="FK9" s="1787"/>
      <c r="FL9" s="1787"/>
      <c r="FM9" s="1787"/>
      <c r="FN9" s="1787"/>
      <c r="FO9" s="1787"/>
      <c r="FP9" s="1787"/>
      <c r="FQ9" s="1787"/>
      <c r="FR9" s="1787"/>
      <c r="FS9" s="1787"/>
      <c r="FT9" s="1787"/>
      <c r="FU9" s="1787"/>
      <c r="FV9" s="1787"/>
      <c r="FW9" s="1787"/>
      <c r="FX9" s="1787"/>
      <c r="FY9" s="1787"/>
      <c r="FZ9" s="1787"/>
      <c r="GA9" s="1787"/>
      <c r="GB9" s="1787"/>
      <c r="GC9" s="1787"/>
      <c r="GD9" s="1787"/>
      <c r="GE9" s="1787"/>
      <c r="GF9" s="1787"/>
      <c r="GG9" s="1787"/>
      <c r="GH9" s="1787"/>
      <c r="GI9" s="1787"/>
      <c r="GJ9" s="1787"/>
      <c r="GK9" s="1787"/>
      <c r="GL9" s="1787"/>
      <c r="GM9" s="1787"/>
      <c r="GN9" s="1787"/>
      <c r="GO9" s="1787"/>
      <c r="GP9" s="1787"/>
      <c r="GQ9" s="1787"/>
      <c r="GR9" s="1787"/>
      <c r="GS9" s="1787"/>
      <c r="GT9" s="1787"/>
      <c r="GU9" s="1787"/>
      <c r="GV9" s="1787"/>
      <c r="GW9" s="1787"/>
      <c r="GX9" s="1787"/>
      <c r="GY9" s="1787"/>
      <c r="GZ9" s="1787"/>
      <c r="HA9" s="1787"/>
      <c r="HB9" s="1787"/>
      <c r="HC9" s="1787"/>
      <c r="HD9" s="1787"/>
      <c r="HE9" s="1787"/>
      <c r="HF9" s="1787"/>
      <c r="HG9" s="1787"/>
      <c r="HH9" s="1787"/>
      <c r="HI9" s="1787"/>
      <c r="HJ9" s="1787"/>
      <c r="HK9" s="1787"/>
      <c r="HL9" s="1787"/>
      <c r="HM9" s="1787"/>
      <c r="HN9" s="1787"/>
      <c r="HO9" s="1787"/>
      <c r="HP9" s="1787"/>
      <c r="HQ9" s="1787"/>
      <c r="HR9" s="1787"/>
      <c r="HS9" s="1787"/>
      <c r="HT9" s="1787"/>
      <c r="HU9" s="1787"/>
      <c r="HV9" s="1787"/>
      <c r="HW9" s="1787"/>
      <c r="HX9" s="1787"/>
      <c r="HY9" s="1787"/>
      <c r="HZ9" s="1787"/>
      <c r="IA9" s="1787"/>
      <c r="IB9" s="1787"/>
      <c r="IC9" s="1787"/>
      <c r="ID9" s="1787"/>
      <c r="IE9" s="1787"/>
      <c r="IF9" s="1787"/>
      <c r="IG9" s="1787"/>
      <c r="IH9" s="1787"/>
      <c r="II9" s="1787"/>
      <c r="IJ9" s="1787"/>
      <c r="IK9" s="1787"/>
      <c r="IL9" s="1787"/>
      <c r="IM9" s="1787"/>
    </row>
    <row r="10" s="641" customFormat="1" ht="24" customHeight="1" spans="1:247">
      <c r="A10" s="298"/>
      <c r="B10" s="1819" t="s">
        <v>1010</v>
      </c>
      <c r="C10" s="1820" t="s">
        <v>1011</v>
      </c>
      <c r="D10" s="1821">
        <v>1080</v>
      </c>
      <c r="E10" s="1810" t="s">
        <v>1012</v>
      </c>
      <c r="F10" s="1817"/>
      <c r="G10" s="1806" t="s">
        <v>1013</v>
      </c>
      <c r="H10" s="1818" t="s">
        <v>1014</v>
      </c>
      <c r="I10" s="1883" t="s">
        <v>1007</v>
      </c>
      <c r="J10" s="1884" t="s">
        <v>1008</v>
      </c>
      <c r="K10" s="1885"/>
      <c r="L10" s="1905" t="s">
        <v>1015</v>
      </c>
      <c r="M10" s="1906"/>
      <c r="N10" s="1907"/>
      <c r="O10" s="1908"/>
      <c r="P10" s="1787"/>
      <c r="Q10" s="1787"/>
      <c r="R10" s="1787"/>
      <c r="S10" s="1787"/>
      <c r="T10" s="1787"/>
      <c r="U10" s="1787"/>
      <c r="V10" s="1787"/>
      <c r="W10" s="1787"/>
      <c r="X10" s="1787"/>
      <c r="Y10" s="1787"/>
      <c r="Z10" s="1787"/>
      <c r="AA10" s="1787"/>
      <c r="AB10" s="1787"/>
      <c r="AC10" s="1787"/>
      <c r="AD10" s="1787"/>
      <c r="AE10" s="1787"/>
      <c r="AF10" s="1787"/>
      <c r="AG10" s="1787"/>
      <c r="AH10" s="1787"/>
      <c r="AI10" s="1787"/>
      <c r="AJ10" s="1787"/>
      <c r="AK10" s="1787"/>
      <c r="AL10" s="1787"/>
      <c r="AM10" s="1787"/>
      <c r="AN10" s="1787"/>
      <c r="AO10" s="1787"/>
      <c r="AP10" s="1787"/>
      <c r="AQ10" s="1787"/>
      <c r="AR10" s="1787"/>
      <c r="AS10" s="1787"/>
      <c r="AT10" s="1787"/>
      <c r="AU10" s="1787"/>
      <c r="AV10" s="1787"/>
      <c r="AW10" s="1787"/>
      <c r="AX10" s="1787"/>
      <c r="AY10" s="1787"/>
      <c r="AZ10" s="1787"/>
      <c r="BA10" s="1787"/>
      <c r="BB10" s="1787"/>
      <c r="BC10" s="1787"/>
      <c r="BD10" s="1787"/>
      <c r="BE10" s="1787"/>
      <c r="BF10" s="1787"/>
      <c r="BG10" s="1787"/>
      <c r="BH10" s="1787"/>
      <c r="BI10" s="1787"/>
      <c r="BJ10" s="1787"/>
      <c r="BK10" s="1787"/>
      <c r="BL10" s="1787"/>
      <c r="BM10" s="1787"/>
      <c r="BN10" s="1787"/>
      <c r="BO10" s="1787"/>
      <c r="BP10" s="1787"/>
      <c r="BQ10" s="1787"/>
      <c r="BR10" s="1787"/>
      <c r="BS10" s="1787"/>
      <c r="BT10" s="1787"/>
      <c r="BU10" s="1787"/>
      <c r="BV10" s="1787"/>
      <c r="BW10" s="1787"/>
      <c r="BX10" s="1787"/>
      <c r="BY10" s="1787"/>
      <c r="BZ10" s="1787"/>
      <c r="CA10" s="1787"/>
      <c r="CB10" s="1787"/>
      <c r="CC10" s="1787"/>
      <c r="CD10" s="1787"/>
      <c r="CE10" s="1787"/>
      <c r="CF10" s="1787"/>
      <c r="CG10" s="1787"/>
      <c r="CH10" s="1787"/>
      <c r="CI10" s="1787"/>
      <c r="CJ10" s="1787"/>
      <c r="CK10" s="1787"/>
      <c r="CL10" s="1787"/>
      <c r="CM10" s="1787"/>
      <c r="CN10" s="1787"/>
      <c r="CO10" s="1787"/>
      <c r="CP10" s="1787"/>
      <c r="CQ10" s="1787"/>
      <c r="CR10" s="1787"/>
      <c r="CS10" s="1787"/>
      <c r="CT10" s="1787"/>
      <c r="CU10" s="1787"/>
      <c r="CV10" s="1787"/>
      <c r="CW10" s="1787"/>
      <c r="CX10" s="1787"/>
      <c r="CY10" s="1787"/>
      <c r="CZ10" s="1787"/>
      <c r="DA10" s="1787"/>
      <c r="DB10" s="1787"/>
      <c r="DC10" s="1787"/>
      <c r="DD10" s="1787"/>
      <c r="DE10" s="1787"/>
      <c r="DF10" s="1787"/>
      <c r="DG10" s="1787"/>
      <c r="DH10" s="1787"/>
      <c r="DI10" s="1787"/>
      <c r="DJ10" s="1787"/>
      <c r="DK10" s="1787"/>
      <c r="DL10" s="1787"/>
      <c r="DM10" s="1787"/>
      <c r="DN10" s="1787"/>
      <c r="DO10" s="1787"/>
      <c r="DP10" s="1787"/>
      <c r="DQ10" s="1787"/>
      <c r="DR10" s="1787"/>
      <c r="DS10" s="1787"/>
      <c r="DT10" s="1787"/>
      <c r="DU10" s="1787"/>
      <c r="DV10" s="1787"/>
      <c r="DW10" s="1787"/>
      <c r="DX10" s="1787"/>
      <c r="DY10" s="1787"/>
      <c r="DZ10" s="1787"/>
      <c r="EA10" s="1787"/>
      <c r="EB10" s="1787"/>
      <c r="EC10" s="1787"/>
      <c r="ED10" s="1787"/>
      <c r="EE10" s="1787"/>
      <c r="EF10" s="1787"/>
      <c r="EG10" s="1787"/>
      <c r="EH10" s="1787"/>
      <c r="EI10" s="1787"/>
      <c r="EJ10" s="1787"/>
      <c r="EK10" s="1787"/>
      <c r="EL10" s="1787"/>
      <c r="EM10" s="1787"/>
      <c r="EN10" s="1787"/>
      <c r="EO10" s="1787"/>
      <c r="EP10" s="1787"/>
      <c r="EQ10" s="1787"/>
      <c r="ER10" s="1787"/>
      <c r="ES10" s="1787"/>
      <c r="ET10" s="1787"/>
      <c r="EU10" s="1787"/>
      <c r="EV10" s="1787"/>
      <c r="EW10" s="1787"/>
      <c r="EX10" s="1787"/>
      <c r="EY10" s="1787"/>
      <c r="EZ10" s="1787"/>
      <c r="FA10" s="1787"/>
      <c r="FB10" s="1787"/>
      <c r="FC10" s="1787"/>
      <c r="FD10" s="1787"/>
      <c r="FE10" s="1787"/>
      <c r="FF10" s="1787"/>
      <c r="FG10" s="1787"/>
      <c r="FH10" s="1787"/>
      <c r="FI10" s="1787"/>
      <c r="FJ10" s="1787"/>
      <c r="FK10" s="1787"/>
      <c r="FL10" s="1787"/>
      <c r="FM10" s="1787"/>
      <c r="FN10" s="1787"/>
      <c r="FO10" s="1787"/>
      <c r="FP10" s="1787"/>
      <c r="FQ10" s="1787"/>
      <c r="FR10" s="1787"/>
      <c r="FS10" s="1787"/>
      <c r="FT10" s="1787"/>
      <c r="FU10" s="1787"/>
      <c r="FV10" s="1787"/>
      <c r="FW10" s="1787"/>
      <c r="FX10" s="1787"/>
      <c r="FY10" s="1787"/>
      <c r="FZ10" s="1787"/>
      <c r="GA10" s="1787"/>
      <c r="GB10" s="1787"/>
      <c r="GC10" s="1787"/>
      <c r="GD10" s="1787"/>
      <c r="GE10" s="1787"/>
      <c r="GF10" s="1787"/>
      <c r="GG10" s="1787"/>
      <c r="GH10" s="1787"/>
      <c r="GI10" s="1787"/>
      <c r="GJ10" s="1787"/>
      <c r="GK10" s="1787"/>
      <c r="GL10" s="1787"/>
      <c r="GM10" s="1787"/>
      <c r="GN10" s="1787"/>
      <c r="GO10" s="1787"/>
      <c r="GP10" s="1787"/>
      <c r="GQ10" s="1787"/>
      <c r="GR10" s="1787"/>
      <c r="GS10" s="1787"/>
      <c r="GT10" s="1787"/>
      <c r="GU10" s="1787"/>
      <c r="GV10" s="1787"/>
      <c r="GW10" s="1787"/>
      <c r="GX10" s="1787"/>
      <c r="GY10" s="1787"/>
      <c r="GZ10" s="1787"/>
      <c r="HA10" s="1787"/>
      <c r="HB10" s="1787"/>
      <c r="HC10" s="1787"/>
      <c r="HD10" s="1787"/>
      <c r="HE10" s="1787"/>
      <c r="HF10" s="1787"/>
      <c r="HG10" s="1787"/>
      <c r="HH10" s="1787"/>
      <c r="HI10" s="1787"/>
      <c r="HJ10" s="1787"/>
      <c r="HK10" s="1787"/>
      <c r="HL10" s="1787"/>
      <c r="HM10" s="1787"/>
      <c r="HN10" s="1787"/>
      <c r="HO10" s="1787"/>
      <c r="HP10" s="1787"/>
      <c r="HQ10" s="1787"/>
      <c r="HR10" s="1787"/>
      <c r="HS10" s="1787"/>
      <c r="HT10" s="1787"/>
      <c r="HU10" s="1787"/>
      <c r="HV10" s="1787"/>
      <c r="HW10" s="1787"/>
      <c r="HX10" s="1787"/>
      <c r="HY10" s="1787"/>
      <c r="HZ10" s="1787"/>
      <c r="IA10" s="1787"/>
      <c r="IB10" s="1787"/>
      <c r="IC10" s="1787"/>
      <c r="ID10" s="1787"/>
      <c r="IE10" s="1787"/>
      <c r="IF10" s="1787"/>
      <c r="IG10" s="1787"/>
      <c r="IH10" s="1787"/>
      <c r="II10" s="1787"/>
      <c r="IJ10" s="1787"/>
      <c r="IK10" s="1787"/>
      <c r="IL10" s="1787"/>
      <c r="IM10" s="1787"/>
    </row>
    <row r="11" s="641" customFormat="1" ht="25.5" customHeight="1" spans="1:247">
      <c r="A11" s="291" t="s">
        <v>108</v>
      </c>
      <c r="B11" s="1819"/>
      <c r="C11" s="1808" t="s">
        <v>1016</v>
      </c>
      <c r="D11" s="1809">
        <v>970</v>
      </c>
      <c r="E11" s="1810" t="s">
        <v>1012</v>
      </c>
      <c r="F11" s="1817"/>
      <c r="G11" s="1811" t="s">
        <v>1017</v>
      </c>
      <c r="H11" s="1812" t="s">
        <v>1018</v>
      </c>
      <c r="I11" s="1888" t="s">
        <v>1019</v>
      </c>
      <c r="J11" s="1889" t="s">
        <v>1008</v>
      </c>
      <c r="K11" s="1885"/>
      <c r="L11" s="1909"/>
      <c r="M11" s="1910"/>
      <c r="N11" s="1911"/>
      <c r="O11" s="1912"/>
      <c r="P11" s="1787"/>
      <c r="Q11" s="1787"/>
      <c r="R11" s="1787"/>
      <c r="S11" s="1787"/>
      <c r="T11" s="1787"/>
      <c r="U11" s="1787"/>
      <c r="V11" s="1787"/>
      <c r="W11" s="1787"/>
      <c r="X11" s="1787"/>
      <c r="Y11" s="1787"/>
      <c r="Z11" s="1787"/>
      <c r="AA11" s="1787"/>
      <c r="AB11" s="1787"/>
      <c r="AC11" s="1787"/>
      <c r="AD11" s="1787"/>
      <c r="AE11" s="1787"/>
      <c r="AF11" s="1787"/>
      <c r="AG11" s="1787"/>
      <c r="AH11" s="1787"/>
      <c r="AI11" s="1787"/>
      <c r="AJ11" s="1787"/>
      <c r="AK11" s="1787"/>
      <c r="AL11" s="1787"/>
      <c r="AM11" s="1787"/>
      <c r="AN11" s="1787"/>
      <c r="AO11" s="1787"/>
      <c r="AP11" s="1787"/>
      <c r="AQ11" s="1787"/>
      <c r="AR11" s="1787"/>
      <c r="AS11" s="1787"/>
      <c r="AT11" s="1787"/>
      <c r="AU11" s="1787"/>
      <c r="AV11" s="1787"/>
      <c r="AW11" s="1787"/>
      <c r="AX11" s="1787"/>
      <c r="AY11" s="1787"/>
      <c r="AZ11" s="1787"/>
      <c r="BA11" s="1787"/>
      <c r="BB11" s="1787"/>
      <c r="BC11" s="1787"/>
      <c r="BD11" s="1787"/>
      <c r="BE11" s="1787"/>
      <c r="BF11" s="1787"/>
      <c r="BG11" s="1787"/>
      <c r="BH11" s="1787"/>
      <c r="BI11" s="1787"/>
      <c r="BJ11" s="1787"/>
      <c r="BK11" s="1787"/>
      <c r="BL11" s="1787"/>
      <c r="BM11" s="1787"/>
      <c r="BN11" s="1787"/>
      <c r="BO11" s="1787"/>
      <c r="BP11" s="1787"/>
      <c r="BQ11" s="1787"/>
      <c r="BR11" s="1787"/>
      <c r="BS11" s="1787"/>
      <c r="BT11" s="1787"/>
      <c r="BU11" s="1787"/>
      <c r="BV11" s="1787"/>
      <c r="BW11" s="1787"/>
      <c r="BX11" s="1787"/>
      <c r="BY11" s="1787"/>
      <c r="BZ11" s="1787"/>
      <c r="CA11" s="1787"/>
      <c r="CB11" s="1787"/>
      <c r="CC11" s="1787"/>
      <c r="CD11" s="1787"/>
      <c r="CE11" s="1787"/>
      <c r="CF11" s="1787"/>
      <c r="CG11" s="1787"/>
      <c r="CH11" s="1787"/>
      <c r="CI11" s="1787"/>
      <c r="CJ11" s="1787"/>
      <c r="CK11" s="1787"/>
      <c r="CL11" s="1787"/>
      <c r="CM11" s="1787"/>
      <c r="CN11" s="1787"/>
      <c r="CO11" s="1787"/>
      <c r="CP11" s="1787"/>
      <c r="CQ11" s="1787"/>
      <c r="CR11" s="1787"/>
      <c r="CS11" s="1787"/>
      <c r="CT11" s="1787"/>
      <c r="CU11" s="1787"/>
      <c r="CV11" s="1787"/>
      <c r="CW11" s="1787"/>
      <c r="CX11" s="1787"/>
      <c r="CY11" s="1787"/>
      <c r="CZ11" s="1787"/>
      <c r="DA11" s="1787"/>
      <c r="DB11" s="1787"/>
      <c r="DC11" s="1787"/>
      <c r="DD11" s="1787"/>
      <c r="DE11" s="1787"/>
      <c r="DF11" s="1787"/>
      <c r="DG11" s="1787"/>
      <c r="DH11" s="1787"/>
      <c r="DI11" s="1787"/>
      <c r="DJ11" s="1787"/>
      <c r="DK11" s="1787"/>
      <c r="DL11" s="1787"/>
      <c r="DM11" s="1787"/>
      <c r="DN11" s="1787"/>
      <c r="DO11" s="1787"/>
      <c r="DP11" s="1787"/>
      <c r="DQ11" s="1787"/>
      <c r="DR11" s="1787"/>
      <c r="DS11" s="1787"/>
      <c r="DT11" s="1787"/>
      <c r="DU11" s="1787"/>
      <c r="DV11" s="1787"/>
      <c r="DW11" s="1787"/>
      <c r="DX11" s="1787"/>
      <c r="DY11" s="1787"/>
      <c r="DZ11" s="1787"/>
      <c r="EA11" s="1787"/>
      <c r="EB11" s="1787"/>
      <c r="EC11" s="1787"/>
      <c r="ED11" s="1787"/>
      <c r="EE11" s="1787"/>
      <c r="EF11" s="1787"/>
      <c r="EG11" s="1787"/>
      <c r="EH11" s="1787"/>
      <c r="EI11" s="1787"/>
      <c r="EJ11" s="1787"/>
      <c r="EK11" s="1787"/>
      <c r="EL11" s="1787"/>
      <c r="EM11" s="1787"/>
      <c r="EN11" s="1787"/>
      <c r="EO11" s="1787"/>
      <c r="EP11" s="1787"/>
      <c r="EQ11" s="1787"/>
      <c r="ER11" s="1787"/>
      <c r="ES11" s="1787"/>
      <c r="ET11" s="1787"/>
      <c r="EU11" s="1787"/>
      <c r="EV11" s="1787"/>
      <c r="EW11" s="1787"/>
      <c r="EX11" s="1787"/>
      <c r="EY11" s="1787"/>
      <c r="EZ11" s="1787"/>
      <c r="FA11" s="1787"/>
      <c r="FB11" s="1787"/>
      <c r="FC11" s="1787"/>
      <c r="FD11" s="1787"/>
      <c r="FE11" s="1787"/>
      <c r="FF11" s="1787"/>
      <c r="FG11" s="1787"/>
      <c r="FH11" s="1787"/>
      <c r="FI11" s="1787"/>
      <c r="FJ11" s="1787"/>
      <c r="FK11" s="1787"/>
      <c r="FL11" s="1787"/>
      <c r="FM11" s="1787"/>
      <c r="FN11" s="1787"/>
      <c r="FO11" s="1787"/>
      <c r="FP11" s="1787"/>
      <c r="FQ11" s="1787"/>
      <c r="FR11" s="1787"/>
      <c r="FS11" s="1787"/>
      <c r="FT11" s="1787"/>
      <c r="FU11" s="1787"/>
      <c r="FV11" s="1787"/>
      <c r="FW11" s="1787"/>
      <c r="FX11" s="1787"/>
      <c r="FY11" s="1787"/>
      <c r="FZ11" s="1787"/>
      <c r="GA11" s="1787"/>
      <c r="GB11" s="1787"/>
      <c r="GC11" s="1787"/>
      <c r="GD11" s="1787"/>
      <c r="GE11" s="1787"/>
      <c r="GF11" s="1787"/>
      <c r="GG11" s="1787"/>
      <c r="GH11" s="1787"/>
      <c r="GI11" s="1787"/>
      <c r="GJ11" s="1787"/>
      <c r="GK11" s="1787"/>
      <c r="GL11" s="1787"/>
      <c r="GM11" s="1787"/>
      <c r="GN11" s="1787"/>
      <c r="GO11" s="1787"/>
      <c r="GP11" s="1787"/>
      <c r="GQ11" s="1787"/>
      <c r="GR11" s="1787"/>
      <c r="GS11" s="1787"/>
      <c r="GT11" s="1787"/>
      <c r="GU11" s="1787"/>
      <c r="GV11" s="1787"/>
      <c r="GW11" s="1787"/>
      <c r="GX11" s="1787"/>
      <c r="GY11" s="1787"/>
      <c r="GZ11" s="1787"/>
      <c r="HA11" s="1787"/>
      <c r="HB11" s="1787"/>
      <c r="HC11" s="1787"/>
      <c r="HD11" s="1787"/>
      <c r="HE11" s="1787"/>
      <c r="HF11" s="1787"/>
      <c r="HG11" s="1787"/>
      <c r="HH11" s="1787"/>
      <c r="HI11" s="1787"/>
      <c r="HJ11" s="1787"/>
      <c r="HK11" s="1787"/>
      <c r="HL11" s="1787"/>
      <c r="HM11" s="1787"/>
      <c r="HN11" s="1787"/>
      <c r="HO11" s="1787"/>
      <c r="HP11" s="1787"/>
      <c r="HQ11" s="1787"/>
      <c r="HR11" s="1787"/>
      <c r="HS11" s="1787"/>
      <c r="HT11" s="1787"/>
      <c r="HU11" s="1787"/>
      <c r="HV11" s="1787"/>
      <c r="HW11" s="1787"/>
      <c r="HX11" s="1787"/>
      <c r="HY11" s="1787"/>
      <c r="HZ11" s="1787"/>
      <c r="IA11" s="1787"/>
      <c r="IB11" s="1787"/>
      <c r="IC11" s="1787"/>
      <c r="ID11" s="1787"/>
      <c r="IE11" s="1787"/>
      <c r="IF11" s="1787"/>
      <c r="IG11" s="1787"/>
      <c r="IH11" s="1787"/>
      <c r="II11" s="1787"/>
      <c r="IJ11" s="1787"/>
      <c r="IK11" s="1787"/>
      <c r="IL11" s="1787"/>
      <c r="IM11" s="1787"/>
    </row>
    <row r="12" s="641" customFormat="1" ht="24" customHeight="1" spans="1:247">
      <c r="A12" s="298"/>
      <c r="B12" s="1813" t="s">
        <v>1020</v>
      </c>
      <c r="C12" s="1822" t="s">
        <v>1021</v>
      </c>
      <c r="D12" s="1823">
        <v>950</v>
      </c>
      <c r="E12" s="1816" t="s">
        <v>1012</v>
      </c>
      <c r="F12" s="1817"/>
      <c r="G12" s="1811" t="s">
        <v>1022</v>
      </c>
      <c r="H12" s="1812" t="s">
        <v>1023</v>
      </c>
      <c r="I12" s="1888" t="s">
        <v>1024</v>
      </c>
      <c r="J12" s="1889" t="s">
        <v>1008</v>
      </c>
      <c r="K12" s="1885"/>
      <c r="L12" s="1913" t="s">
        <v>988</v>
      </c>
      <c r="M12" s="1914" t="s">
        <v>1025</v>
      </c>
      <c r="N12" s="1915">
        <v>349</v>
      </c>
      <c r="O12" s="1916" t="s">
        <v>1026</v>
      </c>
      <c r="P12" s="1787"/>
      <c r="Q12" s="1787"/>
      <c r="R12" s="1787"/>
      <c r="S12" s="1787"/>
      <c r="T12" s="1787"/>
      <c r="U12" s="1787"/>
      <c r="V12" s="1787"/>
      <c r="W12" s="1787"/>
      <c r="X12" s="1787"/>
      <c r="Y12" s="1787"/>
      <c r="Z12" s="1787"/>
      <c r="AA12" s="1787"/>
      <c r="AB12" s="1787"/>
      <c r="AC12" s="1787"/>
      <c r="AD12" s="1787"/>
      <c r="AE12" s="1787"/>
      <c r="AF12" s="1787"/>
      <c r="AG12" s="1787"/>
      <c r="AH12" s="1787"/>
      <c r="AI12" s="1787"/>
      <c r="AJ12" s="1787"/>
      <c r="AK12" s="1787"/>
      <c r="AL12" s="1787"/>
      <c r="AM12" s="1787"/>
      <c r="AN12" s="1787"/>
      <c r="AO12" s="1787"/>
      <c r="AP12" s="1787"/>
      <c r="AQ12" s="1787"/>
      <c r="AR12" s="1787"/>
      <c r="AS12" s="1787"/>
      <c r="AT12" s="1787"/>
      <c r="AU12" s="1787"/>
      <c r="AV12" s="1787"/>
      <c r="AW12" s="1787"/>
      <c r="AX12" s="1787"/>
      <c r="AY12" s="1787"/>
      <c r="AZ12" s="1787"/>
      <c r="BA12" s="1787"/>
      <c r="BB12" s="1787"/>
      <c r="BC12" s="1787"/>
      <c r="BD12" s="1787"/>
      <c r="BE12" s="1787"/>
      <c r="BF12" s="1787"/>
      <c r="BG12" s="1787"/>
      <c r="BH12" s="1787"/>
      <c r="BI12" s="1787"/>
      <c r="BJ12" s="1787"/>
      <c r="BK12" s="1787"/>
      <c r="BL12" s="1787"/>
      <c r="BM12" s="1787"/>
      <c r="BN12" s="1787"/>
      <c r="BO12" s="1787"/>
      <c r="BP12" s="1787"/>
      <c r="BQ12" s="1787"/>
      <c r="BR12" s="1787"/>
      <c r="BS12" s="1787"/>
      <c r="BT12" s="1787"/>
      <c r="BU12" s="1787"/>
      <c r="BV12" s="1787"/>
      <c r="BW12" s="1787"/>
      <c r="BX12" s="1787"/>
      <c r="BY12" s="1787"/>
      <c r="BZ12" s="1787"/>
      <c r="CA12" s="1787"/>
      <c r="CB12" s="1787"/>
      <c r="CC12" s="1787"/>
      <c r="CD12" s="1787"/>
      <c r="CE12" s="1787"/>
      <c r="CF12" s="1787"/>
      <c r="CG12" s="1787"/>
      <c r="CH12" s="1787"/>
      <c r="CI12" s="1787"/>
      <c r="CJ12" s="1787"/>
      <c r="CK12" s="1787"/>
      <c r="CL12" s="1787"/>
      <c r="CM12" s="1787"/>
      <c r="CN12" s="1787"/>
      <c r="CO12" s="1787"/>
      <c r="CP12" s="1787"/>
      <c r="CQ12" s="1787"/>
      <c r="CR12" s="1787"/>
      <c r="CS12" s="1787"/>
      <c r="CT12" s="1787"/>
      <c r="CU12" s="1787"/>
      <c r="CV12" s="1787"/>
      <c r="CW12" s="1787"/>
      <c r="CX12" s="1787"/>
      <c r="CY12" s="1787"/>
      <c r="CZ12" s="1787"/>
      <c r="DA12" s="1787"/>
      <c r="DB12" s="1787"/>
      <c r="DC12" s="1787"/>
      <c r="DD12" s="1787"/>
      <c r="DE12" s="1787"/>
      <c r="DF12" s="1787"/>
      <c r="DG12" s="1787"/>
      <c r="DH12" s="1787"/>
      <c r="DI12" s="1787"/>
      <c r="DJ12" s="1787"/>
      <c r="DK12" s="1787"/>
      <c r="DL12" s="1787"/>
      <c r="DM12" s="1787"/>
      <c r="DN12" s="1787"/>
      <c r="DO12" s="1787"/>
      <c r="DP12" s="1787"/>
      <c r="DQ12" s="1787"/>
      <c r="DR12" s="1787"/>
      <c r="DS12" s="1787"/>
      <c r="DT12" s="1787"/>
      <c r="DU12" s="1787"/>
      <c r="DV12" s="1787"/>
      <c r="DW12" s="1787"/>
      <c r="DX12" s="1787"/>
      <c r="DY12" s="1787"/>
      <c r="DZ12" s="1787"/>
      <c r="EA12" s="1787"/>
      <c r="EB12" s="1787"/>
      <c r="EC12" s="1787"/>
      <c r="ED12" s="1787"/>
      <c r="EE12" s="1787"/>
      <c r="EF12" s="1787"/>
      <c r="EG12" s="1787"/>
      <c r="EH12" s="1787"/>
      <c r="EI12" s="1787"/>
      <c r="EJ12" s="1787"/>
      <c r="EK12" s="1787"/>
      <c r="EL12" s="1787"/>
      <c r="EM12" s="1787"/>
      <c r="EN12" s="1787"/>
      <c r="EO12" s="1787"/>
      <c r="EP12" s="1787"/>
      <c r="EQ12" s="1787"/>
      <c r="ER12" s="1787"/>
      <c r="ES12" s="1787"/>
      <c r="ET12" s="1787"/>
      <c r="EU12" s="1787"/>
      <c r="EV12" s="1787"/>
      <c r="EW12" s="1787"/>
      <c r="EX12" s="1787"/>
      <c r="EY12" s="1787"/>
      <c r="EZ12" s="1787"/>
      <c r="FA12" s="1787"/>
      <c r="FB12" s="1787"/>
      <c r="FC12" s="1787"/>
      <c r="FD12" s="1787"/>
      <c r="FE12" s="1787"/>
      <c r="FF12" s="1787"/>
      <c r="FG12" s="1787"/>
      <c r="FH12" s="1787"/>
      <c r="FI12" s="1787"/>
      <c r="FJ12" s="1787"/>
      <c r="FK12" s="1787"/>
      <c r="FL12" s="1787"/>
      <c r="FM12" s="1787"/>
      <c r="FN12" s="1787"/>
      <c r="FO12" s="1787"/>
      <c r="FP12" s="1787"/>
      <c r="FQ12" s="1787"/>
      <c r="FR12" s="1787"/>
      <c r="FS12" s="1787"/>
      <c r="FT12" s="1787"/>
      <c r="FU12" s="1787"/>
      <c r="FV12" s="1787"/>
      <c r="FW12" s="1787"/>
      <c r="FX12" s="1787"/>
      <c r="FY12" s="1787"/>
      <c r="FZ12" s="1787"/>
      <c r="GA12" s="1787"/>
      <c r="GB12" s="1787"/>
      <c r="GC12" s="1787"/>
      <c r="GD12" s="1787"/>
      <c r="GE12" s="1787"/>
      <c r="GF12" s="1787"/>
      <c r="GG12" s="1787"/>
      <c r="GH12" s="1787"/>
      <c r="GI12" s="1787"/>
      <c r="GJ12" s="1787"/>
      <c r="GK12" s="1787"/>
      <c r="GL12" s="1787"/>
      <c r="GM12" s="1787"/>
      <c r="GN12" s="1787"/>
      <c r="GO12" s="1787"/>
      <c r="GP12" s="1787"/>
      <c r="GQ12" s="1787"/>
      <c r="GR12" s="1787"/>
      <c r="GS12" s="1787"/>
      <c r="GT12" s="1787"/>
      <c r="GU12" s="1787"/>
      <c r="GV12" s="1787"/>
      <c r="GW12" s="1787"/>
      <c r="GX12" s="1787"/>
      <c r="GY12" s="1787"/>
      <c r="GZ12" s="1787"/>
      <c r="HA12" s="1787"/>
      <c r="HB12" s="1787"/>
      <c r="HC12" s="1787"/>
      <c r="HD12" s="1787"/>
      <c r="HE12" s="1787"/>
      <c r="HF12" s="1787"/>
      <c r="HG12" s="1787"/>
      <c r="HH12" s="1787"/>
      <c r="HI12" s="1787"/>
      <c r="HJ12" s="1787"/>
      <c r="HK12" s="1787"/>
      <c r="HL12" s="1787"/>
      <c r="HM12" s="1787"/>
      <c r="HN12" s="1787"/>
      <c r="HO12" s="1787"/>
      <c r="HP12" s="1787"/>
      <c r="HQ12" s="1787"/>
      <c r="HR12" s="1787"/>
      <c r="HS12" s="1787"/>
      <c r="HT12" s="1787"/>
      <c r="HU12" s="1787"/>
      <c r="HV12" s="1787"/>
      <c r="HW12" s="1787"/>
      <c r="HX12" s="1787"/>
      <c r="HY12" s="1787"/>
      <c r="HZ12" s="1787"/>
      <c r="IA12" s="1787"/>
      <c r="IB12" s="1787"/>
      <c r="IC12" s="1787"/>
      <c r="ID12" s="1787"/>
      <c r="IE12" s="1787"/>
      <c r="IF12" s="1787"/>
      <c r="IG12" s="1787"/>
      <c r="IH12" s="1787"/>
      <c r="II12" s="1787"/>
      <c r="IJ12" s="1787"/>
      <c r="IK12" s="1787"/>
      <c r="IL12" s="1787"/>
      <c r="IM12" s="1787"/>
    </row>
    <row r="13" s="641" customFormat="1" ht="24" customHeight="1" spans="1:247">
      <c r="A13" s="1824" t="s">
        <v>1027</v>
      </c>
      <c r="B13" s="1813"/>
      <c r="C13" s="1814" t="s">
        <v>1028</v>
      </c>
      <c r="D13" s="1815">
        <v>850</v>
      </c>
      <c r="E13" s="1816" t="s">
        <v>1012</v>
      </c>
      <c r="F13" s="1817"/>
      <c r="G13" s="1811" t="s">
        <v>1029</v>
      </c>
      <c r="H13" s="1812" t="s">
        <v>1030</v>
      </c>
      <c r="I13" s="1888" t="s">
        <v>1024</v>
      </c>
      <c r="J13" s="1889" t="s">
        <v>1031</v>
      </c>
      <c r="K13" s="1885"/>
      <c r="L13" s="1917" t="s">
        <v>1032</v>
      </c>
      <c r="M13" s="1918" t="s">
        <v>1033</v>
      </c>
      <c r="N13" s="1919">
        <v>450</v>
      </c>
      <c r="O13" s="1920" t="s">
        <v>1034</v>
      </c>
      <c r="P13" s="1787"/>
      <c r="Q13" s="1787"/>
      <c r="R13" s="1787"/>
      <c r="S13" s="1787"/>
      <c r="T13" s="1787"/>
      <c r="U13" s="1787"/>
      <c r="V13" s="1787"/>
      <c r="W13" s="1787"/>
      <c r="X13" s="1787"/>
      <c r="Y13" s="1787"/>
      <c r="Z13" s="1787"/>
      <c r="AA13" s="1787"/>
      <c r="AB13" s="1787"/>
      <c r="AC13" s="1787"/>
      <c r="AD13" s="1787"/>
      <c r="AE13" s="1787"/>
      <c r="AF13" s="1787"/>
      <c r="AG13" s="1787"/>
      <c r="AH13" s="1787"/>
      <c r="AI13" s="1787"/>
      <c r="AJ13" s="1787"/>
      <c r="AK13" s="1787"/>
      <c r="AL13" s="1787"/>
      <c r="AM13" s="1787"/>
      <c r="AN13" s="1787"/>
      <c r="AO13" s="1787"/>
      <c r="AP13" s="1787"/>
      <c r="AQ13" s="1787"/>
      <c r="AR13" s="1787"/>
      <c r="AS13" s="1787"/>
      <c r="AT13" s="1787"/>
      <c r="AU13" s="1787"/>
      <c r="AV13" s="1787"/>
      <c r="AW13" s="1787"/>
      <c r="AX13" s="1787"/>
      <c r="AY13" s="1787"/>
      <c r="AZ13" s="1787"/>
      <c r="BA13" s="1787"/>
      <c r="BB13" s="1787"/>
      <c r="BC13" s="1787"/>
      <c r="BD13" s="1787"/>
      <c r="BE13" s="1787"/>
      <c r="BF13" s="1787"/>
      <c r="BG13" s="1787"/>
      <c r="BH13" s="1787"/>
      <c r="BI13" s="1787"/>
      <c r="BJ13" s="1787"/>
      <c r="BK13" s="1787"/>
      <c r="BL13" s="1787"/>
      <c r="BM13" s="1787"/>
      <c r="BN13" s="1787"/>
      <c r="BO13" s="1787"/>
      <c r="BP13" s="1787"/>
      <c r="BQ13" s="1787"/>
      <c r="BR13" s="1787"/>
      <c r="BS13" s="1787"/>
      <c r="BT13" s="1787"/>
      <c r="BU13" s="1787"/>
      <c r="BV13" s="1787"/>
      <c r="BW13" s="1787"/>
      <c r="BX13" s="1787"/>
      <c r="BY13" s="1787"/>
      <c r="BZ13" s="1787"/>
      <c r="CA13" s="1787"/>
      <c r="CB13" s="1787"/>
      <c r="CC13" s="1787"/>
      <c r="CD13" s="1787"/>
      <c r="CE13" s="1787"/>
      <c r="CF13" s="1787"/>
      <c r="CG13" s="1787"/>
      <c r="CH13" s="1787"/>
      <c r="CI13" s="1787"/>
      <c r="CJ13" s="1787"/>
      <c r="CK13" s="1787"/>
      <c r="CL13" s="1787"/>
      <c r="CM13" s="1787"/>
      <c r="CN13" s="1787"/>
      <c r="CO13" s="1787"/>
      <c r="CP13" s="1787"/>
      <c r="CQ13" s="1787"/>
      <c r="CR13" s="1787"/>
      <c r="CS13" s="1787"/>
      <c r="CT13" s="1787"/>
      <c r="CU13" s="1787"/>
      <c r="CV13" s="1787"/>
      <c r="CW13" s="1787"/>
      <c r="CX13" s="1787"/>
      <c r="CY13" s="1787"/>
      <c r="CZ13" s="1787"/>
      <c r="DA13" s="1787"/>
      <c r="DB13" s="1787"/>
      <c r="DC13" s="1787"/>
      <c r="DD13" s="1787"/>
      <c r="DE13" s="1787"/>
      <c r="DF13" s="1787"/>
      <c r="DG13" s="1787"/>
      <c r="DH13" s="1787"/>
      <c r="DI13" s="1787"/>
      <c r="DJ13" s="1787"/>
      <c r="DK13" s="1787"/>
      <c r="DL13" s="1787"/>
      <c r="DM13" s="1787"/>
      <c r="DN13" s="1787"/>
      <c r="DO13" s="1787"/>
      <c r="DP13" s="1787"/>
      <c r="DQ13" s="1787"/>
      <c r="DR13" s="1787"/>
      <c r="DS13" s="1787"/>
      <c r="DT13" s="1787"/>
      <c r="DU13" s="1787"/>
      <c r="DV13" s="1787"/>
      <c r="DW13" s="1787"/>
      <c r="DX13" s="1787"/>
      <c r="DY13" s="1787"/>
      <c r="DZ13" s="1787"/>
      <c r="EA13" s="1787"/>
      <c r="EB13" s="1787"/>
      <c r="EC13" s="1787"/>
      <c r="ED13" s="1787"/>
      <c r="EE13" s="1787"/>
      <c r="EF13" s="1787"/>
      <c r="EG13" s="1787"/>
      <c r="EH13" s="1787"/>
      <c r="EI13" s="1787"/>
      <c r="EJ13" s="1787"/>
      <c r="EK13" s="1787"/>
      <c r="EL13" s="1787"/>
      <c r="EM13" s="1787"/>
      <c r="EN13" s="1787"/>
      <c r="EO13" s="1787"/>
      <c r="EP13" s="1787"/>
      <c r="EQ13" s="1787"/>
      <c r="ER13" s="1787"/>
      <c r="ES13" s="1787"/>
      <c r="ET13" s="1787"/>
      <c r="EU13" s="1787"/>
      <c r="EV13" s="1787"/>
      <c r="EW13" s="1787"/>
      <c r="EX13" s="1787"/>
      <c r="EY13" s="1787"/>
      <c r="EZ13" s="1787"/>
      <c r="FA13" s="1787"/>
      <c r="FB13" s="1787"/>
      <c r="FC13" s="1787"/>
      <c r="FD13" s="1787"/>
      <c r="FE13" s="1787"/>
      <c r="FF13" s="1787"/>
      <c r="FG13" s="1787"/>
      <c r="FH13" s="1787"/>
      <c r="FI13" s="1787"/>
      <c r="FJ13" s="1787"/>
      <c r="FK13" s="1787"/>
      <c r="FL13" s="1787"/>
      <c r="FM13" s="1787"/>
      <c r="FN13" s="1787"/>
      <c r="FO13" s="1787"/>
      <c r="FP13" s="1787"/>
      <c r="FQ13" s="1787"/>
      <c r="FR13" s="1787"/>
      <c r="FS13" s="1787"/>
      <c r="FT13" s="1787"/>
      <c r="FU13" s="1787"/>
      <c r="FV13" s="1787"/>
      <c r="FW13" s="1787"/>
      <c r="FX13" s="1787"/>
      <c r="FY13" s="1787"/>
      <c r="FZ13" s="1787"/>
      <c r="GA13" s="1787"/>
      <c r="GB13" s="1787"/>
      <c r="GC13" s="1787"/>
      <c r="GD13" s="1787"/>
      <c r="GE13" s="1787"/>
      <c r="GF13" s="1787"/>
      <c r="GG13" s="1787"/>
      <c r="GH13" s="1787"/>
      <c r="GI13" s="1787"/>
      <c r="GJ13" s="1787"/>
      <c r="GK13" s="1787"/>
      <c r="GL13" s="1787"/>
      <c r="GM13" s="1787"/>
      <c r="GN13" s="1787"/>
      <c r="GO13" s="1787"/>
      <c r="GP13" s="1787"/>
      <c r="GQ13" s="1787"/>
      <c r="GR13" s="1787"/>
      <c r="GS13" s="1787"/>
      <c r="GT13" s="1787"/>
      <c r="GU13" s="1787"/>
      <c r="GV13" s="1787"/>
      <c r="GW13" s="1787"/>
      <c r="GX13" s="1787"/>
      <c r="GY13" s="1787"/>
      <c r="GZ13" s="1787"/>
      <c r="HA13" s="1787"/>
      <c r="HB13" s="1787"/>
      <c r="HC13" s="1787"/>
      <c r="HD13" s="1787"/>
      <c r="HE13" s="1787"/>
      <c r="HF13" s="1787"/>
      <c r="HG13" s="1787"/>
      <c r="HH13" s="1787"/>
      <c r="HI13" s="1787"/>
      <c r="HJ13" s="1787"/>
      <c r="HK13" s="1787"/>
      <c r="HL13" s="1787"/>
      <c r="HM13" s="1787"/>
      <c r="HN13" s="1787"/>
      <c r="HO13" s="1787"/>
      <c r="HP13" s="1787"/>
      <c r="HQ13" s="1787"/>
      <c r="HR13" s="1787"/>
      <c r="HS13" s="1787"/>
      <c r="HT13" s="1787"/>
      <c r="HU13" s="1787"/>
      <c r="HV13" s="1787"/>
      <c r="HW13" s="1787"/>
      <c r="HX13" s="1787"/>
      <c r="HY13" s="1787"/>
      <c r="HZ13" s="1787"/>
      <c r="IA13" s="1787"/>
      <c r="IB13" s="1787"/>
      <c r="IC13" s="1787"/>
      <c r="ID13" s="1787"/>
      <c r="IE13" s="1787"/>
      <c r="IF13" s="1787"/>
      <c r="IG13" s="1787"/>
      <c r="IH13" s="1787"/>
      <c r="II13" s="1787"/>
      <c r="IJ13" s="1787"/>
      <c r="IK13" s="1787"/>
      <c r="IL13" s="1787"/>
      <c r="IM13" s="1787"/>
    </row>
    <row r="14" s="641" customFormat="1" ht="27" customHeight="1" spans="1:248">
      <c r="A14" s="298"/>
      <c r="B14" s="1813"/>
      <c r="C14" s="1814" t="s">
        <v>1035</v>
      </c>
      <c r="D14" s="1815">
        <v>660</v>
      </c>
      <c r="E14" s="1816" t="s">
        <v>1012</v>
      </c>
      <c r="F14" s="1825"/>
      <c r="G14" s="1811" t="s">
        <v>1036</v>
      </c>
      <c r="H14" s="1812" t="s">
        <v>1037</v>
      </c>
      <c r="I14" s="1888" t="s">
        <v>1024</v>
      </c>
      <c r="J14" s="1889" t="s">
        <v>1038</v>
      </c>
      <c r="K14" s="1885"/>
      <c r="L14" s="1917"/>
      <c r="M14" s="1921" t="s">
        <v>1039</v>
      </c>
      <c r="N14" s="1922">
        <v>410</v>
      </c>
      <c r="O14" s="1923"/>
      <c r="P14" s="1787"/>
      <c r="Q14" s="1787"/>
      <c r="R14" s="1787"/>
      <c r="S14" s="1787"/>
      <c r="T14" s="1787"/>
      <c r="U14" s="1787"/>
      <c r="V14" s="1787"/>
      <c r="W14" s="1787"/>
      <c r="X14" s="1787"/>
      <c r="Y14" s="1787"/>
      <c r="Z14" s="1787"/>
      <c r="AA14" s="1787"/>
      <c r="AB14" s="1787"/>
      <c r="AC14" s="1787"/>
      <c r="AD14" s="1787"/>
      <c r="AE14" s="1787"/>
      <c r="AF14" s="1787"/>
      <c r="AG14" s="1787"/>
      <c r="AH14" s="1787"/>
      <c r="AI14" s="1787"/>
      <c r="AJ14" s="1787"/>
      <c r="AK14" s="1787"/>
      <c r="AL14" s="1787"/>
      <c r="AM14" s="1787"/>
      <c r="AN14" s="1787"/>
      <c r="AO14" s="1787"/>
      <c r="AP14" s="1787"/>
      <c r="AQ14" s="1787"/>
      <c r="AR14" s="1787"/>
      <c r="AS14" s="1787"/>
      <c r="AT14" s="1787"/>
      <c r="AU14" s="1787"/>
      <c r="AV14" s="1787"/>
      <c r="AW14" s="1787"/>
      <c r="AX14" s="1787"/>
      <c r="AY14" s="1787"/>
      <c r="AZ14" s="1787"/>
      <c r="BA14" s="1787"/>
      <c r="BB14" s="1787"/>
      <c r="BC14" s="1787"/>
      <c r="BD14" s="1787"/>
      <c r="BE14" s="1787"/>
      <c r="BF14" s="1787"/>
      <c r="BG14" s="1787"/>
      <c r="BH14" s="1787"/>
      <c r="BI14" s="1787"/>
      <c r="BJ14" s="1787"/>
      <c r="BK14" s="1787"/>
      <c r="BL14" s="1787"/>
      <c r="BM14" s="1787"/>
      <c r="BN14" s="1787"/>
      <c r="BO14" s="1787"/>
      <c r="BP14" s="1787"/>
      <c r="BQ14" s="1787"/>
      <c r="BR14" s="1787"/>
      <c r="BS14" s="1787"/>
      <c r="BT14" s="1787"/>
      <c r="BU14" s="1787"/>
      <c r="BV14" s="1787"/>
      <c r="BW14" s="1787"/>
      <c r="BX14" s="1787"/>
      <c r="BY14" s="1787"/>
      <c r="BZ14" s="1787"/>
      <c r="CA14" s="1787"/>
      <c r="CB14" s="1787"/>
      <c r="CC14" s="1787"/>
      <c r="CD14" s="1787"/>
      <c r="CE14" s="1787"/>
      <c r="CF14" s="1787"/>
      <c r="CG14" s="1787"/>
      <c r="CH14" s="1787"/>
      <c r="CI14" s="1787"/>
      <c r="CJ14" s="1787"/>
      <c r="CK14" s="1787"/>
      <c r="CL14" s="1787"/>
      <c r="CM14" s="1787"/>
      <c r="CN14" s="1787"/>
      <c r="CO14" s="1787"/>
      <c r="CP14" s="1787"/>
      <c r="CQ14" s="1787"/>
      <c r="CR14" s="1787"/>
      <c r="CS14" s="1787"/>
      <c r="CT14" s="1787"/>
      <c r="CU14" s="1787"/>
      <c r="CV14" s="1787"/>
      <c r="CW14" s="1787"/>
      <c r="CX14" s="1787"/>
      <c r="CY14" s="1787"/>
      <c r="CZ14" s="1787"/>
      <c r="DA14" s="1787"/>
      <c r="DB14" s="1787"/>
      <c r="DC14" s="1787"/>
      <c r="DD14" s="1787"/>
      <c r="DE14" s="1787"/>
      <c r="DF14" s="1787"/>
      <c r="DG14" s="1787"/>
      <c r="DH14" s="1787"/>
      <c r="DI14" s="1787"/>
      <c r="DJ14" s="1787"/>
      <c r="DK14" s="1787"/>
      <c r="DL14" s="1787"/>
      <c r="DM14" s="1787"/>
      <c r="DN14" s="1787"/>
      <c r="DO14" s="1787"/>
      <c r="DP14" s="1787"/>
      <c r="DQ14" s="1787"/>
      <c r="DR14" s="1787"/>
      <c r="DS14" s="1787"/>
      <c r="DT14" s="1787"/>
      <c r="DU14" s="1787"/>
      <c r="DV14" s="1787"/>
      <c r="DW14" s="1787"/>
      <c r="DX14" s="1787"/>
      <c r="DY14" s="1787"/>
      <c r="DZ14" s="1787"/>
      <c r="EA14" s="1787"/>
      <c r="EB14" s="1787"/>
      <c r="EC14" s="1787"/>
      <c r="ED14" s="1787"/>
      <c r="EE14" s="1787"/>
      <c r="EF14" s="1787"/>
      <c r="EG14" s="1787"/>
      <c r="EH14" s="1787"/>
      <c r="EI14" s="1787"/>
      <c r="EJ14" s="1787"/>
      <c r="EK14" s="1787"/>
      <c r="EL14" s="1787"/>
      <c r="EM14" s="1787"/>
      <c r="EN14" s="1787"/>
      <c r="EO14" s="1787"/>
      <c r="EP14" s="1787"/>
      <c r="EQ14" s="1787"/>
      <c r="ER14" s="1787"/>
      <c r="ES14" s="1787"/>
      <c r="ET14" s="1787"/>
      <c r="EU14" s="1787"/>
      <c r="EV14" s="1787"/>
      <c r="EW14" s="1787"/>
      <c r="EX14" s="1787"/>
      <c r="EY14" s="1787"/>
      <c r="EZ14" s="1787"/>
      <c r="FA14" s="1787"/>
      <c r="FB14" s="1787"/>
      <c r="FC14" s="1787"/>
      <c r="FD14" s="1787"/>
      <c r="FE14" s="1787"/>
      <c r="FF14" s="1787"/>
      <c r="FG14" s="1787"/>
      <c r="FH14" s="1787"/>
      <c r="FI14" s="1787"/>
      <c r="FJ14" s="1787"/>
      <c r="FK14" s="1787"/>
      <c r="FL14" s="1787"/>
      <c r="FM14" s="1787"/>
      <c r="FN14" s="1787"/>
      <c r="FO14" s="1787"/>
      <c r="FP14" s="1787"/>
      <c r="FQ14" s="1787"/>
      <c r="FR14" s="1787"/>
      <c r="FS14" s="1787"/>
      <c r="FT14" s="1787"/>
      <c r="FU14" s="1787"/>
      <c r="FV14" s="1787"/>
      <c r="FW14" s="1787"/>
      <c r="FX14" s="1787"/>
      <c r="FY14" s="1787"/>
      <c r="FZ14" s="1787"/>
      <c r="GA14" s="1787"/>
      <c r="GB14" s="1787"/>
      <c r="GC14" s="1787"/>
      <c r="GD14" s="1787"/>
      <c r="GE14" s="1787"/>
      <c r="GF14" s="1787"/>
      <c r="GG14" s="1787"/>
      <c r="GH14" s="1787"/>
      <c r="GI14" s="1787"/>
      <c r="GJ14" s="1787"/>
      <c r="GK14" s="1787"/>
      <c r="GL14" s="1787"/>
      <c r="GM14" s="1787"/>
      <c r="GN14" s="1787"/>
      <c r="GO14" s="1787"/>
      <c r="GP14" s="1787"/>
      <c r="GQ14" s="1787"/>
      <c r="GR14" s="1787"/>
      <c r="GS14" s="1787"/>
      <c r="GT14" s="1787"/>
      <c r="GU14" s="1787"/>
      <c r="GV14" s="1787"/>
      <c r="GW14" s="1787"/>
      <c r="GX14" s="1787"/>
      <c r="GY14" s="1787"/>
      <c r="GZ14" s="1787"/>
      <c r="HA14" s="1787"/>
      <c r="HB14" s="1787"/>
      <c r="HC14" s="1787"/>
      <c r="HD14" s="1787"/>
      <c r="HE14" s="1787"/>
      <c r="HF14" s="1787"/>
      <c r="HG14" s="1787"/>
      <c r="HH14" s="1787"/>
      <c r="HI14" s="1787"/>
      <c r="HJ14" s="1787"/>
      <c r="HK14" s="1787"/>
      <c r="HL14" s="1787"/>
      <c r="HM14" s="1787"/>
      <c r="HN14" s="1787"/>
      <c r="HO14" s="1787"/>
      <c r="HP14" s="1787"/>
      <c r="HQ14" s="1787"/>
      <c r="HR14" s="1787"/>
      <c r="HS14" s="1787"/>
      <c r="HT14" s="1787"/>
      <c r="HU14" s="1787"/>
      <c r="HV14" s="1787"/>
      <c r="HW14" s="1787"/>
      <c r="HX14" s="1787"/>
      <c r="HY14" s="1787"/>
      <c r="HZ14" s="1787"/>
      <c r="IA14" s="1787"/>
      <c r="IB14" s="1787"/>
      <c r="IC14" s="1787"/>
      <c r="ID14" s="1787"/>
      <c r="IE14" s="1787"/>
      <c r="IF14" s="1787"/>
      <c r="IG14" s="1787"/>
      <c r="IH14" s="1787"/>
      <c r="II14" s="1787"/>
      <c r="IJ14" s="1787"/>
      <c r="IK14" s="1787"/>
      <c r="IL14" s="1787"/>
      <c r="IM14" s="1787"/>
      <c r="IN14" s="1787"/>
    </row>
    <row r="15" s="641" customFormat="1" ht="24" customHeight="1" spans="1:248">
      <c r="A15" s="302" t="s">
        <v>231</v>
      </c>
      <c r="B15" s="1813"/>
      <c r="C15" s="1822" t="s">
        <v>1040</v>
      </c>
      <c r="D15" s="1823">
        <v>850</v>
      </c>
      <c r="E15" s="1816" t="s">
        <v>985</v>
      </c>
      <c r="F15" s="1817"/>
      <c r="G15" s="1811" t="s">
        <v>1041</v>
      </c>
      <c r="H15" s="1812" t="s">
        <v>1030</v>
      </c>
      <c r="I15" s="1888" t="s">
        <v>1019</v>
      </c>
      <c r="J15" s="1889" t="s">
        <v>1008</v>
      </c>
      <c r="K15" s="1885"/>
      <c r="L15" s="1917"/>
      <c r="M15" s="1924" t="s">
        <v>1042</v>
      </c>
      <c r="N15" s="1925">
        <v>360</v>
      </c>
      <c r="O15" s="1923" t="s">
        <v>1043</v>
      </c>
      <c r="P15" s="1787"/>
      <c r="Q15" s="1787"/>
      <c r="R15" s="1787"/>
      <c r="S15" s="1787"/>
      <c r="T15" s="1787"/>
      <c r="U15" s="1787"/>
      <c r="V15" s="1787"/>
      <c r="W15" s="1787"/>
      <c r="X15" s="1787"/>
      <c r="Y15" s="1787"/>
      <c r="Z15" s="1787"/>
      <c r="AA15" s="1787"/>
      <c r="AB15" s="1787"/>
      <c r="AC15" s="1787"/>
      <c r="AD15" s="1787"/>
      <c r="AE15" s="1787"/>
      <c r="AF15" s="1787"/>
      <c r="AG15" s="1787"/>
      <c r="AH15" s="1787"/>
      <c r="AI15" s="1787"/>
      <c r="AJ15" s="1787"/>
      <c r="AK15" s="1787"/>
      <c r="AL15" s="1787"/>
      <c r="AM15" s="1787"/>
      <c r="AN15" s="1787"/>
      <c r="AO15" s="1787"/>
      <c r="AP15" s="1787"/>
      <c r="AQ15" s="1787"/>
      <c r="AR15" s="1787"/>
      <c r="AS15" s="1787"/>
      <c r="AT15" s="1787"/>
      <c r="AU15" s="1787"/>
      <c r="AV15" s="1787"/>
      <c r="AW15" s="1787"/>
      <c r="AX15" s="1787"/>
      <c r="AY15" s="1787"/>
      <c r="AZ15" s="1787"/>
      <c r="BA15" s="1787"/>
      <c r="BB15" s="1787"/>
      <c r="BC15" s="1787"/>
      <c r="BD15" s="1787"/>
      <c r="BE15" s="1787"/>
      <c r="BF15" s="1787"/>
      <c r="BG15" s="1787"/>
      <c r="BH15" s="1787"/>
      <c r="BI15" s="1787"/>
      <c r="BJ15" s="1787"/>
      <c r="BK15" s="1787"/>
      <c r="BL15" s="1787"/>
      <c r="BM15" s="1787"/>
      <c r="BN15" s="1787"/>
      <c r="BO15" s="1787"/>
      <c r="BP15" s="1787"/>
      <c r="BQ15" s="1787"/>
      <c r="BR15" s="1787"/>
      <c r="BS15" s="1787"/>
      <c r="BT15" s="1787"/>
      <c r="BU15" s="1787"/>
      <c r="BV15" s="1787"/>
      <c r="BW15" s="1787"/>
      <c r="BX15" s="1787"/>
      <c r="BY15" s="1787"/>
      <c r="BZ15" s="1787"/>
      <c r="CA15" s="1787"/>
      <c r="CB15" s="1787"/>
      <c r="CC15" s="1787"/>
      <c r="CD15" s="1787"/>
      <c r="CE15" s="1787"/>
      <c r="CF15" s="1787"/>
      <c r="CG15" s="1787"/>
      <c r="CH15" s="1787"/>
      <c r="CI15" s="1787"/>
      <c r="CJ15" s="1787"/>
      <c r="CK15" s="1787"/>
      <c r="CL15" s="1787"/>
      <c r="CM15" s="1787"/>
      <c r="CN15" s="1787"/>
      <c r="CO15" s="1787"/>
      <c r="CP15" s="1787"/>
      <c r="CQ15" s="1787"/>
      <c r="CR15" s="1787"/>
      <c r="CS15" s="1787"/>
      <c r="CT15" s="1787"/>
      <c r="CU15" s="1787"/>
      <c r="CV15" s="1787"/>
      <c r="CW15" s="1787"/>
      <c r="CX15" s="1787"/>
      <c r="CY15" s="1787"/>
      <c r="CZ15" s="1787"/>
      <c r="DA15" s="1787"/>
      <c r="DB15" s="1787"/>
      <c r="DC15" s="1787"/>
      <c r="DD15" s="1787"/>
      <c r="DE15" s="1787"/>
      <c r="DF15" s="1787"/>
      <c r="DG15" s="1787"/>
      <c r="DH15" s="1787"/>
      <c r="DI15" s="1787"/>
      <c r="DJ15" s="1787"/>
      <c r="DK15" s="1787"/>
      <c r="DL15" s="1787"/>
      <c r="DM15" s="1787"/>
      <c r="DN15" s="1787"/>
      <c r="DO15" s="1787"/>
      <c r="DP15" s="1787"/>
      <c r="DQ15" s="1787"/>
      <c r="DR15" s="1787"/>
      <c r="DS15" s="1787"/>
      <c r="DT15" s="1787"/>
      <c r="DU15" s="1787"/>
      <c r="DV15" s="1787"/>
      <c r="DW15" s="1787"/>
      <c r="DX15" s="1787"/>
      <c r="DY15" s="1787"/>
      <c r="DZ15" s="1787"/>
      <c r="EA15" s="1787"/>
      <c r="EB15" s="1787"/>
      <c r="EC15" s="1787"/>
      <c r="ED15" s="1787"/>
      <c r="EE15" s="1787"/>
      <c r="EF15" s="1787"/>
      <c r="EG15" s="1787"/>
      <c r="EH15" s="1787"/>
      <c r="EI15" s="1787"/>
      <c r="EJ15" s="1787"/>
      <c r="EK15" s="1787"/>
      <c r="EL15" s="1787"/>
      <c r="EM15" s="1787"/>
      <c r="EN15" s="1787"/>
      <c r="EO15" s="1787"/>
      <c r="EP15" s="1787"/>
      <c r="EQ15" s="1787"/>
      <c r="ER15" s="1787"/>
      <c r="ES15" s="1787"/>
      <c r="ET15" s="1787"/>
      <c r="EU15" s="1787"/>
      <c r="EV15" s="1787"/>
      <c r="EW15" s="1787"/>
      <c r="EX15" s="1787"/>
      <c r="EY15" s="1787"/>
      <c r="EZ15" s="1787"/>
      <c r="FA15" s="1787"/>
      <c r="FB15" s="1787"/>
      <c r="FC15" s="1787"/>
      <c r="FD15" s="1787"/>
      <c r="FE15" s="1787"/>
      <c r="FF15" s="1787"/>
      <c r="FG15" s="1787"/>
      <c r="FH15" s="1787"/>
      <c r="FI15" s="1787"/>
      <c r="FJ15" s="1787"/>
      <c r="FK15" s="1787"/>
      <c r="FL15" s="1787"/>
      <c r="FM15" s="1787"/>
      <c r="FN15" s="1787"/>
      <c r="FO15" s="1787"/>
      <c r="FP15" s="1787"/>
      <c r="FQ15" s="1787"/>
      <c r="FR15" s="1787"/>
      <c r="FS15" s="1787"/>
      <c r="FT15" s="1787"/>
      <c r="FU15" s="1787"/>
      <c r="FV15" s="1787"/>
      <c r="FW15" s="1787"/>
      <c r="FX15" s="1787"/>
      <c r="FY15" s="1787"/>
      <c r="FZ15" s="1787"/>
      <c r="GA15" s="1787"/>
      <c r="GB15" s="1787"/>
      <c r="GC15" s="1787"/>
      <c r="GD15" s="1787"/>
      <c r="GE15" s="1787"/>
      <c r="GF15" s="1787"/>
      <c r="GG15" s="1787"/>
      <c r="GH15" s="1787"/>
      <c r="GI15" s="1787"/>
      <c r="GJ15" s="1787"/>
      <c r="GK15" s="1787"/>
      <c r="GL15" s="1787"/>
      <c r="GM15" s="1787"/>
      <c r="GN15" s="1787"/>
      <c r="GO15" s="1787"/>
      <c r="GP15" s="1787"/>
      <c r="GQ15" s="1787"/>
      <c r="GR15" s="1787"/>
      <c r="GS15" s="1787"/>
      <c r="GT15" s="1787"/>
      <c r="GU15" s="1787"/>
      <c r="GV15" s="1787"/>
      <c r="GW15" s="1787"/>
      <c r="GX15" s="1787"/>
      <c r="GY15" s="1787"/>
      <c r="GZ15" s="1787"/>
      <c r="HA15" s="1787"/>
      <c r="HB15" s="1787"/>
      <c r="HC15" s="1787"/>
      <c r="HD15" s="1787"/>
      <c r="HE15" s="1787"/>
      <c r="HF15" s="1787"/>
      <c r="HG15" s="1787"/>
      <c r="HH15" s="1787"/>
      <c r="HI15" s="1787"/>
      <c r="HJ15" s="1787"/>
      <c r="HK15" s="1787"/>
      <c r="HL15" s="1787"/>
      <c r="HM15" s="1787"/>
      <c r="HN15" s="1787"/>
      <c r="HO15" s="1787"/>
      <c r="HP15" s="1787"/>
      <c r="HQ15" s="1787"/>
      <c r="HR15" s="1787"/>
      <c r="HS15" s="1787"/>
      <c r="HT15" s="1787"/>
      <c r="HU15" s="1787"/>
      <c r="HV15" s="1787"/>
      <c r="HW15" s="1787"/>
      <c r="HX15" s="1787"/>
      <c r="HY15" s="1787"/>
      <c r="HZ15" s="1787"/>
      <c r="IA15" s="1787"/>
      <c r="IB15" s="1787"/>
      <c r="IC15" s="1787"/>
      <c r="ID15" s="1787"/>
      <c r="IE15" s="1787"/>
      <c r="IF15" s="1787"/>
      <c r="IG15" s="1787"/>
      <c r="IH15" s="1787"/>
      <c r="II15" s="1787"/>
      <c r="IJ15" s="1787"/>
      <c r="IK15" s="1787"/>
      <c r="IL15" s="1787"/>
      <c r="IM15" s="1787"/>
      <c r="IN15" s="1787"/>
    </row>
    <row r="16" s="641" customFormat="1" ht="24" customHeight="1" spans="1:248">
      <c r="A16" s="291"/>
      <c r="B16" s="1826" t="s">
        <v>1044</v>
      </c>
      <c r="C16" s="1820" t="s">
        <v>1045</v>
      </c>
      <c r="D16" s="1821">
        <v>3100</v>
      </c>
      <c r="E16" s="1810" t="s">
        <v>478</v>
      </c>
      <c r="F16" s="1817"/>
      <c r="G16" s="1811" t="s">
        <v>1046</v>
      </c>
      <c r="H16" s="1812" t="s">
        <v>1030</v>
      </c>
      <c r="I16" s="1888" t="s">
        <v>1007</v>
      </c>
      <c r="J16" s="1889" t="s">
        <v>1008</v>
      </c>
      <c r="K16" s="1885"/>
      <c r="L16" s="1917"/>
      <c r="M16" s="1921" t="s">
        <v>1047</v>
      </c>
      <c r="N16" s="1922">
        <v>350</v>
      </c>
      <c r="O16" s="1923" t="s">
        <v>1048</v>
      </c>
      <c r="P16" s="1787"/>
      <c r="Q16" s="1787"/>
      <c r="R16" s="1787"/>
      <c r="S16" s="1787"/>
      <c r="T16" s="1787"/>
      <c r="U16" s="1787"/>
      <c r="V16" s="1787"/>
      <c r="W16" s="1787"/>
      <c r="X16" s="1787"/>
      <c r="Y16" s="1787"/>
      <c r="Z16" s="1787"/>
      <c r="AA16" s="1787"/>
      <c r="AB16" s="1787"/>
      <c r="AC16" s="1787"/>
      <c r="AD16" s="1787"/>
      <c r="AE16" s="1787"/>
      <c r="AF16" s="1787"/>
      <c r="AG16" s="1787"/>
      <c r="AH16" s="1787"/>
      <c r="AI16" s="1787"/>
      <c r="AJ16" s="1787"/>
      <c r="AK16" s="1787"/>
      <c r="AL16" s="1787"/>
      <c r="AM16" s="1787"/>
      <c r="AN16" s="1787"/>
      <c r="AO16" s="1787"/>
      <c r="AP16" s="1787"/>
      <c r="AQ16" s="1787"/>
      <c r="AR16" s="1787"/>
      <c r="AS16" s="1787"/>
      <c r="AT16" s="1787"/>
      <c r="AU16" s="1787"/>
      <c r="AV16" s="1787"/>
      <c r="AW16" s="1787"/>
      <c r="AX16" s="1787"/>
      <c r="AY16" s="1787"/>
      <c r="AZ16" s="1787"/>
      <c r="BA16" s="1787"/>
      <c r="BB16" s="1787"/>
      <c r="BC16" s="1787"/>
      <c r="BD16" s="1787"/>
      <c r="BE16" s="1787"/>
      <c r="BF16" s="1787"/>
      <c r="BG16" s="1787"/>
      <c r="BH16" s="1787"/>
      <c r="BI16" s="1787"/>
      <c r="BJ16" s="1787"/>
      <c r="BK16" s="1787"/>
      <c r="BL16" s="1787"/>
      <c r="BM16" s="1787"/>
      <c r="BN16" s="1787"/>
      <c r="BO16" s="1787"/>
      <c r="BP16" s="1787"/>
      <c r="BQ16" s="1787"/>
      <c r="BR16" s="1787"/>
      <c r="BS16" s="1787"/>
      <c r="BT16" s="1787"/>
      <c r="BU16" s="1787"/>
      <c r="BV16" s="1787"/>
      <c r="BW16" s="1787"/>
      <c r="BX16" s="1787"/>
      <c r="BY16" s="1787"/>
      <c r="BZ16" s="1787"/>
      <c r="CA16" s="1787"/>
      <c r="CB16" s="1787"/>
      <c r="CC16" s="1787"/>
      <c r="CD16" s="1787"/>
      <c r="CE16" s="1787"/>
      <c r="CF16" s="1787"/>
      <c r="CG16" s="1787"/>
      <c r="CH16" s="1787"/>
      <c r="CI16" s="1787"/>
      <c r="CJ16" s="1787"/>
      <c r="CK16" s="1787"/>
      <c r="CL16" s="1787"/>
      <c r="CM16" s="1787"/>
      <c r="CN16" s="1787"/>
      <c r="CO16" s="1787"/>
      <c r="CP16" s="1787"/>
      <c r="CQ16" s="1787"/>
      <c r="CR16" s="1787"/>
      <c r="CS16" s="1787"/>
      <c r="CT16" s="1787"/>
      <c r="CU16" s="1787"/>
      <c r="CV16" s="1787"/>
      <c r="CW16" s="1787"/>
      <c r="CX16" s="1787"/>
      <c r="CY16" s="1787"/>
      <c r="CZ16" s="1787"/>
      <c r="DA16" s="1787"/>
      <c r="DB16" s="1787"/>
      <c r="DC16" s="1787"/>
      <c r="DD16" s="1787"/>
      <c r="DE16" s="1787"/>
      <c r="DF16" s="1787"/>
      <c r="DG16" s="1787"/>
      <c r="DH16" s="1787"/>
      <c r="DI16" s="1787"/>
      <c r="DJ16" s="1787"/>
      <c r="DK16" s="1787"/>
      <c r="DL16" s="1787"/>
      <c r="DM16" s="1787"/>
      <c r="DN16" s="1787"/>
      <c r="DO16" s="1787"/>
      <c r="DP16" s="1787"/>
      <c r="DQ16" s="1787"/>
      <c r="DR16" s="1787"/>
      <c r="DS16" s="1787"/>
      <c r="DT16" s="1787"/>
      <c r="DU16" s="1787"/>
      <c r="DV16" s="1787"/>
      <c r="DW16" s="1787"/>
      <c r="DX16" s="1787"/>
      <c r="DY16" s="1787"/>
      <c r="DZ16" s="1787"/>
      <c r="EA16" s="1787"/>
      <c r="EB16" s="1787"/>
      <c r="EC16" s="1787"/>
      <c r="ED16" s="1787"/>
      <c r="EE16" s="1787"/>
      <c r="EF16" s="1787"/>
      <c r="EG16" s="1787"/>
      <c r="EH16" s="1787"/>
      <c r="EI16" s="1787"/>
      <c r="EJ16" s="1787"/>
      <c r="EK16" s="1787"/>
      <c r="EL16" s="1787"/>
      <c r="EM16" s="1787"/>
      <c r="EN16" s="1787"/>
      <c r="EO16" s="1787"/>
      <c r="EP16" s="1787"/>
      <c r="EQ16" s="1787"/>
      <c r="ER16" s="1787"/>
      <c r="ES16" s="1787"/>
      <c r="ET16" s="1787"/>
      <c r="EU16" s="1787"/>
      <c r="EV16" s="1787"/>
      <c r="EW16" s="1787"/>
      <c r="EX16" s="1787"/>
      <c r="EY16" s="1787"/>
      <c r="EZ16" s="1787"/>
      <c r="FA16" s="1787"/>
      <c r="FB16" s="1787"/>
      <c r="FC16" s="1787"/>
      <c r="FD16" s="1787"/>
      <c r="FE16" s="1787"/>
      <c r="FF16" s="1787"/>
      <c r="FG16" s="1787"/>
      <c r="FH16" s="1787"/>
      <c r="FI16" s="1787"/>
      <c r="FJ16" s="1787"/>
      <c r="FK16" s="1787"/>
      <c r="FL16" s="1787"/>
      <c r="FM16" s="1787"/>
      <c r="FN16" s="1787"/>
      <c r="FO16" s="1787"/>
      <c r="FP16" s="1787"/>
      <c r="FQ16" s="1787"/>
      <c r="FR16" s="1787"/>
      <c r="FS16" s="1787"/>
      <c r="FT16" s="1787"/>
      <c r="FU16" s="1787"/>
      <c r="FV16" s="1787"/>
      <c r="FW16" s="1787"/>
      <c r="FX16" s="1787"/>
      <c r="FY16" s="1787"/>
      <c r="FZ16" s="1787"/>
      <c r="GA16" s="1787"/>
      <c r="GB16" s="1787"/>
      <c r="GC16" s="1787"/>
      <c r="GD16" s="1787"/>
      <c r="GE16" s="1787"/>
      <c r="GF16" s="1787"/>
      <c r="GG16" s="1787"/>
      <c r="GH16" s="1787"/>
      <c r="GI16" s="1787"/>
      <c r="GJ16" s="1787"/>
      <c r="GK16" s="1787"/>
      <c r="GL16" s="1787"/>
      <c r="GM16" s="1787"/>
      <c r="GN16" s="1787"/>
      <c r="GO16" s="1787"/>
      <c r="GP16" s="1787"/>
      <c r="GQ16" s="1787"/>
      <c r="GR16" s="1787"/>
      <c r="GS16" s="1787"/>
      <c r="GT16" s="1787"/>
      <c r="GU16" s="1787"/>
      <c r="GV16" s="1787"/>
      <c r="GW16" s="1787"/>
      <c r="GX16" s="1787"/>
      <c r="GY16" s="1787"/>
      <c r="GZ16" s="1787"/>
      <c r="HA16" s="1787"/>
      <c r="HB16" s="1787"/>
      <c r="HC16" s="1787"/>
      <c r="HD16" s="1787"/>
      <c r="HE16" s="1787"/>
      <c r="HF16" s="1787"/>
      <c r="HG16" s="1787"/>
      <c r="HH16" s="1787"/>
      <c r="HI16" s="1787"/>
      <c r="HJ16" s="1787"/>
      <c r="HK16" s="1787"/>
      <c r="HL16" s="1787"/>
      <c r="HM16" s="1787"/>
      <c r="HN16" s="1787"/>
      <c r="HO16" s="1787"/>
      <c r="HP16" s="1787"/>
      <c r="HQ16" s="1787"/>
      <c r="HR16" s="1787"/>
      <c r="HS16" s="1787"/>
      <c r="HT16" s="1787"/>
      <c r="HU16" s="1787"/>
      <c r="HV16" s="1787"/>
      <c r="HW16" s="1787"/>
      <c r="HX16" s="1787"/>
      <c r="HY16" s="1787"/>
      <c r="HZ16" s="1787"/>
      <c r="IA16" s="1787"/>
      <c r="IB16" s="1787"/>
      <c r="IC16" s="1787"/>
      <c r="ID16" s="1787"/>
      <c r="IE16" s="1787"/>
      <c r="IF16" s="1787"/>
      <c r="IG16" s="1787"/>
      <c r="IH16" s="1787"/>
      <c r="II16" s="1787"/>
      <c r="IJ16" s="1787"/>
      <c r="IK16" s="1787"/>
      <c r="IL16" s="1787"/>
      <c r="IM16" s="1787"/>
      <c r="IN16" s="1787"/>
    </row>
    <row r="17" s="641" customFormat="1" ht="24" customHeight="1" spans="1:248">
      <c r="A17" s="302" t="s">
        <v>245</v>
      </c>
      <c r="B17" s="1813" t="s">
        <v>1049</v>
      </c>
      <c r="C17" s="1822" t="s">
        <v>1050</v>
      </c>
      <c r="D17" s="1823">
        <v>2150</v>
      </c>
      <c r="E17" s="1816" t="s">
        <v>478</v>
      </c>
      <c r="F17" s="1817"/>
      <c r="G17" s="1811" t="s">
        <v>1051</v>
      </c>
      <c r="H17" s="1812" t="s">
        <v>1052</v>
      </c>
      <c r="I17" s="1888" t="s">
        <v>1007</v>
      </c>
      <c r="J17" s="1889" t="s">
        <v>1008</v>
      </c>
      <c r="K17" s="1885"/>
      <c r="L17" s="1926" t="s">
        <v>1053</v>
      </c>
      <c r="M17" s="1927" t="s">
        <v>1054</v>
      </c>
      <c r="N17" s="1928">
        <v>280</v>
      </c>
      <c r="O17" s="1923" t="s">
        <v>1055</v>
      </c>
      <c r="P17" s="1787"/>
      <c r="Q17" s="1787"/>
      <c r="R17" s="1787"/>
      <c r="S17" s="1787"/>
      <c r="T17" s="1787"/>
      <c r="U17" s="1787"/>
      <c r="V17" s="1787"/>
      <c r="W17" s="1787"/>
      <c r="X17" s="1787"/>
      <c r="Y17" s="1787"/>
      <c r="Z17" s="1787"/>
      <c r="AA17" s="1787"/>
      <c r="AB17" s="1787"/>
      <c r="AC17" s="1787"/>
      <c r="AD17" s="1787"/>
      <c r="AE17" s="1787"/>
      <c r="AF17" s="1787"/>
      <c r="AG17" s="1787"/>
      <c r="AH17" s="1787"/>
      <c r="AI17" s="1787"/>
      <c r="AJ17" s="1787"/>
      <c r="AK17" s="1787"/>
      <c r="AL17" s="1787"/>
      <c r="AM17" s="1787"/>
      <c r="AN17" s="1787"/>
      <c r="AO17" s="1787"/>
      <c r="AP17" s="1787"/>
      <c r="AQ17" s="1787"/>
      <c r="AR17" s="1787"/>
      <c r="AS17" s="1787"/>
      <c r="AT17" s="1787"/>
      <c r="AU17" s="1787"/>
      <c r="AV17" s="1787"/>
      <c r="AW17" s="1787"/>
      <c r="AX17" s="1787"/>
      <c r="AY17" s="1787"/>
      <c r="AZ17" s="1787"/>
      <c r="BA17" s="1787"/>
      <c r="BB17" s="1787"/>
      <c r="BC17" s="1787"/>
      <c r="BD17" s="1787"/>
      <c r="BE17" s="1787"/>
      <c r="BF17" s="1787"/>
      <c r="BG17" s="1787"/>
      <c r="BH17" s="1787"/>
      <c r="BI17" s="1787"/>
      <c r="BJ17" s="1787"/>
      <c r="BK17" s="1787"/>
      <c r="BL17" s="1787"/>
      <c r="BM17" s="1787"/>
      <c r="BN17" s="1787"/>
      <c r="BO17" s="1787"/>
      <c r="BP17" s="1787"/>
      <c r="BQ17" s="1787"/>
      <c r="BR17" s="1787"/>
      <c r="BS17" s="1787"/>
      <c r="BT17" s="1787"/>
      <c r="BU17" s="1787"/>
      <c r="BV17" s="1787"/>
      <c r="BW17" s="1787"/>
      <c r="BX17" s="1787"/>
      <c r="BY17" s="1787"/>
      <c r="BZ17" s="1787"/>
      <c r="CA17" s="1787"/>
      <c r="CB17" s="1787"/>
      <c r="CC17" s="1787"/>
      <c r="CD17" s="1787"/>
      <c r="CE17" s="1787"/>
      <c r="CF17" s="1787"/>
      <c r="CG17" s="1787"/>
      <c r="CH17" s="1787"/>
      <c r="CI17" s="1787"/>
      <c r="CJ17" s="1787"/>
      <c r="CK17" s="1787"/>
      <c r="CL17" s="1787"/>
      <c r="CM17" s="1787"/>
      <c r="CN17" s="1787"/>
      <c r="CO17" s="1787"/>
      <c r="CP17" s="1787"/>
      <c r="CQ17" s="1787"/>
      <c r="CR17" s="1787"/>
      <c r="CS17" s="1787"/>
      <c r="CT17" s="1787"/>
      <c r="CU17" s="1787"/>
      <c r="CV17" s="1787"/>
      <c r="CW17" s="1787"/>
      <c r="CX17" s="1787"/>
      <c r="CY17" s="1787"/>
      <c r="CZ17" s="1787"/>
      <c r="DA17" s="1787"/>
      <c r="DB17" s="1787"/>
      <c r="DC17" s="1787"/>
      <c r="DD17" s="1787"/>
      <c r="DE17" s="1787"/>
      <c r="DF17" s="1787"/>
      <c r="DG17" s="1787"/>
      <c r="DH17" s="1787"/>
      <c r="DI17" s="1787"/>
      <c r="DJ17" s="1787"/>
      <c r="DK17" s="1787"/>
      <c r="DL17" s="1787"/>
      <c r="DM17" s="1787"/>
      <c r="DN17" s="1787"/>
      <c r="DO17" s="1787"/>
      <c r="DP17" s="1787"/>
      <c r="DQ17" s="1787"/>
      <c r="DR17" s="1787"/>
      <c r="DS17" s="1787"/>
      <c r="DT17" s="1787"/>
      <c r="DU17" s="1787"/>
      <c r="DV17" s="1787"/>
      <c r="DW17" s="1787"/>
      <c r="DX17" s="1787"/>
      <c r="DY17" s="1787"/>
      <c r="DZ17" s="1787"/>
      <c r="EA17" s="1787"/>
      <c r="EB17" s="1787"/>
      <c r="EC17" s="1787"/>
      <c r="ED17" s="1787"/>
      <c r="EE17" s="1787"/>
      <c r="EF17" s="1787"/>
      <c r="EG17" s="1787"/>
      <c r="EH17" s="1787"/>
      <c r="EI17" s="1787"/>
      <c r="EJ17" s="1787"/>
      <c r="EK17" s="1787"/>
      <c r="EL17" s="1787"/>
      <c r="EM17" s="1787"/>
      <c r="EN17" s="1787"/>
      <c r="EO17" s="1787"/>
      <c r="EP17" s="1787"/>
      <c r="EQ17" s="1787"/>
      <c r="ER17" s="1787"/>
      <c r="ES17" s="1787"/>
      <c r="ET17" s="1787"/>
      <c r="EU17" s="1787"/>
      <c r="EV17" s="1787"/>
      <c r="EW17" s="1787"/>
      <c r="EX17" s="1787"/>
      <c r="EY17" s="1787"/>
      <c r="EZ17" s="1787"/>
      <c r="FA17" s="1787"/>
      <c r="FB17" s="1787"/>
      <c r="FC17" s="1787"/>
      <c r="FD17" s="1787"/>
      <c r="FE17" s="1787"/>
      <c r="FF17" s="1787"/>
      <c r="FG17" s="1787"/>
      <c r="FH17" s="1787"/>
      <c r="FI17" s="1787"/>
      <c r="FJ17" s="1787"/>
      <c r="FK17" s="1787"/>
      <c r="FL17" s="1787"/>
      <c r="FM17" s="1787"/>
      <c r="FN17" s="1787"/>
      <c r="FO17" s="1787"/>
      <c r="FP17" s="1787"/>
      <c r="FQ17" s="1787"/>
      <c r="FR17" s="1787"/>
      <c r="FS17" s="1787"/>
      <c r="FT17" s="1787"/>
      <c r="FU17" s="1787"/>
      <c r="FV17" s="1787"/>
      <c r="FW17" s="1787"/>
      <c r="FX17" s="1787"/>
      <c r="FY17" s="1787"/>
      <c r="FZ17" s="1787"/>
      <c r="GA17" s="1787"/>
      <c r="GB17" s="1787"/>
      <c r="GC17" s="1787"/>
      <c r="GD17" s="1787"/>
      <c r="GE17" s="1787"/>
      <c r="GF17" s="1787"/>
      <c r="GG17" s="1787"/>
      <c r="GH17" s="1787"/>
      <c r="GI17" s="1787"/>
      <c r="GJ17" s="1787"/>
      <c r="GK17" s="1787"/>
      <c r="GL17" s="1787"/>
      <c r="GM17" s="1787"/>
      <c r="GN17" s="1787"/>
      <c r="GO17" s="1787"/>
      <c r="GP17" s="1787"/>
      <c r="GQ17" s="1787"/>
      <c r="GR17" s="1787"/>
      <c r="GS17" s="1787"/>
      <c r="GT17" s="1787"/>
      <c r="GU17" s="1787"/>
      <c r="GV17" s="1787"/>
      <c r="GW17" s="1787"/>
      <c r="GX17" s="1787"/>
      <c r="GY17" s="1787"/>
      <c r="GZ17" s="1787"/>
      <c r="HA17" s="1787"/>
      <c r="HB17" s="1787"/>
      <c r="HC17" s="1787"/>
      <c r="HD17" s="1787"/>
      <c r="HE17" s="1787"/>
      <c r="HF17" s="1787"/>
      <c r="HG17" s="1787"/>
      <c r="HH17" s="1787"/>
      <c r="HI17" s="1787"/>
      <c r="HJ17" s="1787"/>
      <c r="HK17" s="1787"/>
      <c r="HL17" s="1787"/>
      <c r="HM17" s="1787"/>
      <c r="HN17" s="1787"/>
      <c r="HO17" s="1787"/>
      <c r="HP17" s="1787"/>
      <c r="HQ17" s="1787"/>
      <c r="HR17" s="1787"/>
      <c r="HS17" s="1787"/>
      <c r="HT17" s="1787"/>
      <c r="HU17" s="1787"/>
      <c r="HV17" s="1787"/>
      <c r="HW17" s="1787"/>
      <c r="HX17" s="1787"/>
      <c r="HY17" s="1787"/>
      <c r="HZ17" s="1787"/>
      <c r="IA17" s="1787"/>
      <c r="IB17" s="1787"/>
      <c r="IC17" s="1787"/>
      <c r="ID17" s="1787"/>
      <c r="IE17" s="1787"/>
      <c r="IF17" s="1787"/>
      <c r="IG17" s="1787"/>
      <c r="IH17" s="1787"/>
      <c r="II17" s="1787"/>
      <c r="IJ17" s="1787"/>
      <c r="IK17" s="1787"/>
      <c r="IL17" s="1787"/>
      <c r="IM17" s="1787"/>
      <c r="IN17" s="1787"/>
    </row>
    <row r="18" s="641" customFormat="1" ht="24" customHeight="1" spans="1:247">
      <c r="A18" s="298"/>
      <c r="B18" s="1813"/>
      <c r="C18" s="1822" t="s">
        <v>1056</v>
      </c>
      <c r="D18" s="1823">
        <v>1650</v>
      </c>
      <c r="E18" s="1816" t="s">
        <v>1057</v>
      </c>
      <c r="F18" s="1817"/>
      <c r="G18" s="1811" t="s">
        <v>1058</v>
      </c>
      <c r="H18" s="1812" t="s">
        <v>1059</v>
      </c>
      <c r="I18" s="1888" t="s">
        <v>1024</v>
      </c>
      <c r="J18" s="1889" t="s">
        <v>1031</v>
      </c>
      <c r="K18" s="1929"/>
      <c r="L18" s="1926"/>
      <c r="M18" s="1927" t="s">
        <v>1060</v>
      </c>
      <c r="N18" s="1928">
        <v>320</v>
      </c>
      <c r="O18" s="1923" t="s">
        <v>1061</v>
      </c>
      <c r="P18" s="1787"/>
      <c r="Q18" s="1787"/>
      <c r="R18" s="1787"/>
      <c r="S18" s="1787"/>
      <c r="T18" s="1787"/>
      <c r="U18" s="1787"/>
      <c r="V18" s="1787"/>
      <c r="W18" s="1787"/>
      <c r="X18" s="1787"/>
      <c r="Y18" s="1787"/>
      <c r="Z18" s="1787"/>
      <c r="AA18" s="1787"/>
      <c r="AB18" s="1787"/>
      <c r="AC18" s="1787"/>
      <c r="AD18" s="1787"/>
      <c r="AE18" s="1787"/>
      <c r="AF18" s="1787"/>
      <c r="AG18" s="1787"/>
      <c r="AH18" s="1787"/>
      <c r="AI18" s="1787"/>
      <c r="AJ18" s="1787"/>
      <c r="AK18" s="1787"/>
      <c r="AL18" s="1787"/>
      <c r="AM18" s="1787"/>
      <c r="AN18" s="1787"/>
      <c r="AO18" s="1787"/>
      <c r="AP18" s="1787"/>
      <c r="AQ18" s="1787"/>
      <c r="AR18" s="1787"/>
      <c r="AS18" s="1787"/>
      <c r="AT18" s="1787"/>
      <c r="AU18" s="1787"/>
      <c r="AV18" s="1787"/>
      <c r="AW18" s="1787"/>
      <c r="AX18" s="1787"/>
      <c r="AY18" s="1787"/>
      <c r="AZ18" s="1787"/>
      <c r="BA18" s="1787"/>
      <c r="BB18" s="1787"/>
      <c r="BC18" s="1787"/>
      <c r="BD18" s="1787"/>
      <c r="BE18" s="1787"/>
      <c r="BF18" s="1787"/>
      <c r="BG18" s="1787"/>
      <c r="BH18" s="1787"/>
      <c r="BI18" s="1787"/>
      <c r="BJ18" s="1787"/>
      <c r="BK18" s="1787"/>
      <c r="BL18" s="1787"/>
      <c r="BM18" s="1787"/>
      <c r="BN18" s="1787"/>
      <c r="BO18" s="1787"/>
      <c r="BP18" s="1787"/>
      <c r="BQ18" s="1787"/>
      <c r="BR18" s="1787"/>
      <c r="BS18" s="1787"/>
      <c r="BT18" s="1787"/>
      <c r="BU18" s="1787"/>
      <c r="BV18" s="1787"/>
      <c r="BW18" s="1787"/>
      <c r="BX18" s="1787"/>
      <c r="BY18" s="1787"/>
      <c r="BZ18" s="1787"/>
      <c r="CA18" s="1787"/>
      <c r="CB18" s="1787"/>
      <c r="CC18" s="1787"/>
      <c r="CD18" s="1787"/>
      <c r="CE18" s="1787"/>
      <c r="CF18" s="1787"/>
      <c r="CG18" s="1787"/>
      <c r="CH18" s="1787"/>
      <c r="CI18" s="1787"/>
      <c r="CJ18" s="1787"/>
      <c r="CK18" s="1787"/>
      <c r="CL18" s="1787"/>
      <c r="CM18" s="1787"/>
      <c r="CN18" s="1787"/>
      <c r="CO18" s="1787"/>
      <c r="CP18" s="1787"/>
      <c r="CQ18" s="1787"/>
      <c r="CR18" s="1787"/>
      <c r="CS18" s="1787"/>
      <c r="CT18" s="1787"/>
      <c r="CU18" s="1787"/>
      <c r="CV18" s="1787"/>
      <c r="CW18" s="1787"/>
      <c r="CX18" s="1787"/>
      <c r="CY18" s="1787"/>
      <c r="CZ18" s="1787"/>
      <c r="DA18" s="1787"/>
      <c r="DB18" s="1787"/>
      <c r="DC18" s="1787"/>
      <c r="DD18" s="1787"/>
      <c r="DE18" s="1787"/>
      <c r="DF18" s="1787"/>
      <c r="DG18" s="1787"/>
      <c r="DH18" s="1787"/>
      <c r="DI18" s="1787"/>
      <c r="DJ18" s="1787"/>
      <c r="DK18" s="1787"/>
      <c r="DL18" s="1787"/>
      <c r="DM18" s="1787"/>
      <c r="DN18" s="1787"/>
      <c r="DO18" s="1787"/>
      <c r="DP18" s="1787"/>
      <c r="DQ18" s="1787"/>
      <c r="DR18" s="1787"/>
      <c r="DS18" s="1787"/>
      <c r="DT18" s="1787"/>
      <c r="DU18" s="1787"/>
      <c r="DV18" s="1787"/>
      <c r="DW18" s="1787"/>
      <c r="DX18" s="1787"/>
      <c r="DY18" s="1787"/>
      <c r="DZ18" s="1787"/>
      <c r="EA18" s="1787"/>
      <c r="EB18" s="1787"/>
      <c r="EC18" s="1787"/>
      <c r="ED18" s="1787"/>
      <c r="EE18" s="1787"/>
      <c r="EF18" s="1787"/>
      <c r="EG18" s="1787"/>
      <c r="EH18" s="1787"/>
      <c r="EI18" s="1787"/>
      <c r="EJ18" s="1787"/>
      <c r="EK18" s="1787"/>
      <c r="EL18" s="1787"/>
      <c r="EM18" s="1787"/>
      <c r="EN18" s="1787"/>
      <c r="EO18" s="1787"/>
      <c r="EP18" s="1787"/>
      <c r="EQ18" s="1787"/>
      <c r="ER18" s="1787"/>
      <c r="ES18" s="1787"/>
      <c r="ET18" s="1787"/>
      <c r="EU18" s="1787"/>
      <c r="EV18" s="1787"/>
      <c r="EW18" s="1787"/>
      <c r="EX18" s="1787"/>
      <c r="EY18" s="1787"/>
      <c r="EZ18" s="1787"/>
      <c r="FA18" s="1787"/>
      <c r="FB18" s="1787"/>
      <c r="FC18" s="1787"/>
      <c r="FD18" s="1787"/>
      <c r="FE18" s="1787"/>
      <c r="FF18" s="1787"/>
      <c r="FG18" s="1787"/>
      <c r="FH18" s="1787"/>
      <c r="FI18" s="1787"/>
      <c r="FJ18" s="1787"/>
      <c r="FK18" s="1787"/>
      <c r="FL18" s="1787"/>
      <c r="FM18" s="1787"/>
      <c r="FN18" s="1787"/>
      <c r="FO18" s="1787"/>
      <c r="FP18" s="1787"/>
      <c r="FQ18" s="1787"/>
      <c r="FR18" s="1787"/>
      <c r="FS18" s="1787"/>
      <c r="FT18" s="1787"/>
      <c r="FU18" s="1787"/>
      <c r="FV18" s="1787"/>
      <c r="FW18" s="1787"/>
      <c r="FX18" s="1787"/>
      <c r="FY18" s="1787"/>
      <c r="FZ18" s="1787"/>
      <c r="GA18" s="1787"/>
      <c r="GB18" s="1787"/>
      <c r="GC18" s="1787"/>
      <c r="GD18" s="1787"/>
      <c r="GE18" s="1787"/>
      <c r="GF18" s="1787"/>
      <c r="GG18" s="1787"/>
      <c r="GH18" s="1787"/>
      <c r="GI18" s="1787"/>
      <c r="GJ18" s="1787"/>
      <c r="GK18" s="1787"/>
      <c r="GL18" s="1787"/>
      <c r="GM18" s="1787"/>
      <c r="GN18" s="1787"/>
      <c r="GO18" s="1787"/>
      <c r="GP18" s="1787"/>
      <c r="GQ18" s="1787"/>
      <c r="GR18" s="1787"/>
      <c r="GS18" s="1787"/>
      <c r="GT18" s="1787"/>
      <c r="GU18" s="1787"/>
      <c r="GV18" s="1787"/>
      <c r="GW18" s="1787"/>
      <c r="GX18" s="1787"/>
      <c r="GY18" s="1787"/>
      <c r="GZ18" s="1787"/>
      <c r="HA18" s="1787"/>
      <c r="HB18" s="1787"/>
      <c r="HC18" s="1787"/>
      <c r="HD18" s="1787"/>
      <c r="HE18" s="1787"/>
      <c r="HF18" s="1787"/>
      <c r="HG18" s="1787"/>
      <c r="HH18" s="1787"/>
      <c r="HI18" s="1787"/>
      <c r="HJ18" s="1787"/>
      <c r="HK18" s="1787"/>
      <c r="HL18" s="1787"/>
      <c r="HM18" s="1787"/>
      <c r="HN18" s="1787"/>
      <c r="HO18" s="1787"/>
      <c r="HP18" s="1787"/>
      <c r="HQ18" s="1787"/>
      <c r="HR18" s="1787"/>
      <c r="HS18" s="1787"/>
      <c r="HT18" s="1787"/>
      <c r="HU18" s="1787"/>
      <c r="HV18" s="1787"/>
      <c r="HW18" s="1787"/>
      <c r="HX18" s="1787"/>
      <c r="HY18" s="1787"/>
      <c r="HZ18" s="1787"/>
      <c r="IA18" s="1787"/>
      <c r="IB18" s="1787"/>
      <c r="IC18" s="1787"/>
      <c r="ID18" s="1787"/>
      <c r="IE18" s="1787"/>
      <c r="IF18" s="1787"/>
      <c r="IG18" s="1787"/>
      <c r="IH18" s="1787"/>
      <c r="II18" s="1787"/>
      <c r="IJ18" s="1787"/>
      <c r="IK18" s="1787"/>
      <c r="IL18" s="1787"/>
      <c r="IM18" s="1787"/>
    </row>
    <row r="19" s="641" customFormat="1" ht="27" customHeight="1" spans="1:247">
      <c r="A19" s="291" t="s">
        <v>254</v>
      </c>
      <c r="B19" s="1813"/>
      <c r="C19" s="1822" t="s">
        <v>1062</v>
      </c>
      <c r="D19" s="1823">
        <v>1250</v>
      </c>
      <c r="E19" s="1816" t="s">
        <v>1057</v>
      </c>
      <c r="F19" s="1817"/>
      <c r="G19" s="1811" t="s">
        <v>1063</v>
      </c>
      <c r="H19" s="1812" t="s">
        <v>1064</v>
      </c>
      <c r="I19" s="1888" t="s">
        <v>1024</v>
      </c>
      <c r="J19" s="1889" t="s">
        <v>1038</v>
      </c>
      <c r="K19" s="1885"/>
      <c r="L19" s="1926" t="s">
        <v>1065</v>
      </c>
      <c r="M19" s="1921" t="s">
        <v>1066</v>
      </c>
      <c r="N19" s="1922">
        <v>265</v>
      </c>
      <c r="O19" s="1923" t="s">
        <v>1048</v>
      </c>
      <c r="P19" s="1787"/>
      <c r="Q19" s="1787"/>
      <c r="R19" s="1787"/>
      <c r="S19" s="1787"/>
      <c r="T19" s="1787"/>
      <c r="U19" s="1787"/>
      <c r="V19" s="1787"/>
      <c r="W19" s="1787"/>
      <c r="X19" s="1787"/>
      <c r="Y19" s="1787"/>
      <c r="Z19" s="1787"/>
      <c r="AA19" s="1787"/>
      <c r="AB19" s="1787"/>
      <c r="AC19" s="1787"/>
      <c r="AD19" s="1787"/>
      <c r="AE19" s="1787"/>
      <c r="AF19" s="1787"/>
      <c r="AG19" s="1787"/>
      <c r="AH19" s="1787"/>
      <c r="AI19" s="1787"/>
      <c r="AJ19" s="1787"/>
      <c r="AK19" s="1787"/>
      <c r="AL19" s="1787"/>
      <c r="AM19" s="1787"/>
      <c r="AN19" s="1787"/>
      <c r="AO19" s="1787"/>
      <c r="AP19" s="1787"/>
      <c r="AQ19" s="1787"/>
      <c r="AR19" s="1787"/>
      <c r="AS19" s="1787"/>
      <c r="AT19" s="1787"/>
      <c r="AU19" s="1787"/>
      <c r="AV19" s="1787"/>
      <c r="AW19" s="1787"/>
      <c r="AX19" s="1787"/>
      <c r="AY19" s="1787"/>
      <c r="AZ19" s="1787"/>
      <c r="BA19" s="1787"/>
      <c r="BB19" s="1787"/>
      <c r="BC19" s="1787"/>
      <c r="BD19" s="1787"/>
      <c r="BE19" s="1787"/>
      <c r="BF19" s="1787"/>
      <c r="BG19" s="1787"/>
      <c r="BH19" s="1787"/>
      <c r="BI19" s="1787"/>
      <c r="BJ19" s="1787"/>
      <c r="BK19" s="1787"/>
      <c r="BL19" s="1787"/>
      <c r="BM19" s="1787"/>
      <c r="BN19" s="1787"/>
      <c r="BO19" s="1787"/>
      <c r="BP19" s="1787"/>
      <c r="BQ19" s="1787"/>
      <c r="BR19" s="1787"/>
      <c r="BS19" s="1787"/>
      <c r="BT19" s="1787"/>
      <c r="BU19" s="1787"/>
      <c r="BV19" s="1787"/>
      <c r="BW19" s="1787"/>
      <c r="BX19" s="1787"/>
      <c r="BY19" s="1787"/>
      <c r="BZ19" s="1787"/>
      <c r="CA19" s="1787"/>
      <c r="CB19" s="1787"/>
      <c r="CC19" s="1787"/>
      <c r="CD19" s="1787"/>
      <c r="CE19" s="1787"/>
      <c r="CF19" s="1787"/>
      <c r="CG19" s="1787"/>
      <c r="CH19" s="1787"/>
      <c r="CI19" s="1787"/>
      <c r="CJ19" s="1787"/>
      <c r="CK19" s="1787"/>
      <c r="CL19" s="1787"/>
      <c r="CM19" s="1787"/>
      <c r="CN19" s="1787"/>
      <c r="CO19" s="1787"/>
      <c r="CP19" s="1787"/>
      <c r="CQ19" s="1787"/>
      <c r="CR19" s="1787"/>
      <c r="CS19" s="1787"/>
      <c r="CT19" s="1787"/>
      <c r="CU19" s="1787"/>
      <c r="CV19" s="1787"/>
      <c r="CW19" s="1787"/>
      <c r="CX19" s="1787"/>
      <c r="CY19" s="1787"/>
      <c r="CZ19" s="1787"/>
      <c r="DA19" s="1787"/>
      <c r="DB19" s="1787"/>
      <c r="DC19" s="1787"/>
      <c r="DD19" s="1787"/>
      <c r="DE19" s="1787"/>
      <c r="DF19" s="1787"/>
      <c r="DG19" s="1787"/>
      <c r="DH19" s="1787"/>
      <c r="DI19" s="1787"/>
      <c r="DJ19" s="1787"/>
      <c r="DK19" s="1787"/>
      <c r="DL19" s="1787"/>
      <c r="DM19" s="1787"/>
      <c r="DN19" s="1787"/>
      <c r="DO19" s="1787"/>
      <c r="DP19" s="1787"/>
      <c r="DQ19" s="1787"/>
      <c r="DR19" s="1787"/>
      <c r="DS19" s="1787"/>
      <c r="DT19" s="1787"/>
      <c r="DU19" s="1787"/>
      <c r="DV19" s="1787"/>
      <c r="DW19" s="1787"/>
      <c r="DX19" s="1787"/>
      <c r="DY19" s="1787"/>
      <c r="DZ19" s="1787"/>
      <c r="EA19" s="1787"/>
      <c r="EB19" s="1787"/>
      <c r="EC19" s="1787"/>
      <c r="ED19" s="1787"/>
      <c r="EE19" s="1787"/>
      <c r="EF19" s="1787"/>
      <c r="EG19" s="1787"/>
      <c r="EH19" s="1787"/>
      <c r="EI19" s="1787"/>
      <c r="EJ19" s="1787"/>
      <c r="EK19" s="1787"/>
      <c r="EL19" s="1787"/>
      <c r="EM19" s="1787"/>
      <c r="EN19" s="1787"/>
      <c r="EO19" s="1787"/>
      <c r="EP19" s="1787"/>
      <c r="EQ19" s="1787"/>
      <c r="ER19" s="1787"/>
      <c r="ES19" s="1787"/>
      <c r="ET19" s="1787"/>
      <c r="EU19" s="1787"/>
      <c r="EV19" s="1787"/>
      <c r="EW19" s="1787"/>
      <c r="EX19" s="1787"/>
      <c r="EY19" s="1787"/>
      <c r="EZ19" s="1787"/>
      <c r="FA19" s="1787"/>
      <c r="FB19" s="1787"/>
      <c r="FC19" s="1787"/>
      <c r="FD19" s="1787"/>
      <c r="FE19" s="1787"/>
      <c r="FF19" s="1787"/>
      <c r="FG19" s="1787"/>
      <c r="FH19" s="1787"/>
      <c r="FI19" s="1787"/>
      <c r="FJ19" s="1787"/>
      <c r="FK19" s="1787"/>
      <c r="FL19" s="1787"/>
      <c r="FM19" s="1787"/>
      <c r="FN19" s="1787"/>
      <c r="FO19" s="1787"/>
      <c r="FP19" s="1787"/>
      <c r="FQ19" s="1787"/>
      <c r="FR19" s="1787"/>
      <c r="FS19" s="1787"/>
      <c r="FT19" s="1787"/>
      <c r="FU19" s="1787"/>
      <c r="FV19" s="1787"/>
      <c r="FW19" s="1787"/>
      <c r="FX19" s="1787"/>
      <c r="FY19" s="1787"/>
      <c r="FZ19" s="1787"/>
      <c r="GA19" s="1787"/>
      <c r="GB19" s="1787"/>
      <c r="GC19" s="1787"/>
      <c r="GD19" s="1787"/>
      <c r="GE19" s="1787"/>
      <c r="GF19" s="1787"/>
      <c r="GG19" s="1787"/>
      <c r="GH19" s="1787"/>
      <c r="GI19" s="1787"/>
      <c r="GJ19" s="1787"/>
      <c r="GK19" s="1787"/>
      <c r="GL19" s="1787"/>
      <c r="GM19" s="1787"/>
      <c r="GN19" s="1787"/>
      <c r="GO19" s="1787"/>
      <c r="GP19" s="1787"/>
      <c r="GQ19" s="1787"/>
      <c r="GR19" s="1787"/>
      <c r="GS19" s="1787"/>
      <c r="GT19" s="1787"/>
      <c r="GU19" s="1787"/>
      <c r="GV19" s="1787"/>
      <c r="GW19" s="1787"/>
      <c r="GX19" s="1787"/>
      <c r="GY19" s="1787"/>
      <c r="GZ19" s="1787"/>
      <c r="HA19" s="1787"/>
      <c r="HB19" s="1787"/>
      <c r="HC19" s="1787"/>
      <c r="HD19" s="1787"/>
      <c r="HE19" s="1787"/>
      <c r="HF19" s="1787"/>
      <c r="HG19" s="1787"/>
      <c r="HH19" s="1787"/>
      <c r="HI19" s="1787"/>
      <c r="HJ19" s="1787"/>
      <c r="HK19" s="1787"/>
      <c r="HL19" s="1787"/>
      <c r="HM19" s="1787"/>
      <c r="HN19" s="1787"/>
      <c r="HO19" s="1787"/>
      <c r="HP19" s="1787"/>
      <c r="HQ19" s="1787"/>
      <c r="HR19" s="1787"/>
      <c r="HS19" s="1787"/>
      <c r="HT19" s="1787"/>
      <c r="HU19" s="1787"/>
      <c r="HV19" s="1787"/>
      <c r="HW19" s="1787"/>
      <c r="HX19" s="1787"/>
      <c r="HY19" s="1787"/>
      <c r="HZ19" s="1787"/>
      <c r="IA19" s="1787"/>
      <c r="IB19" s="1787"/>
      <c r="IC19" s="1787"/>
      <c r="ID19" s="1787"/>
      <c r="IE19" s="1787"/>
      <c r="IF19" s="1787"/>
      <c r="IG19" s="1787"/>
      <c r="IH19" s="1787"/>
      <c r="II19" s="1787"/>
      <c r="IJ19" s="1787"/>
      <c r="IK19" s="1787"/>
      <c r="IL19" s="1787"/>
      <c r="IM19" s="1787"/>
    </row>
    <row r="20" s="641" customFormat="1" ht="24" customHeight="1" spans="1:247">
      <c r="A20" s="298"/>
      <c r="B20" s="1819" t="s">
        <v>1067</v>
      </c>
      <c r="C20" s="1820" t="s">
        <v>1068</v>
      </c>
      <c r="D20" s="1821">
        <v>1050</v>
      </c>
      <c r="E20" s="1810" t="s">
        <v>1000</v>
      </c>
      <c r="F20" s="1817"/>
      <c r="G20" s="1827" t="s">
        <v>1069</v>
      </c>
      <c r="H20" s="1828">
        <v>1150</v>
      </c>
      <c r="I20" s="1930" t="s">
        <v>1070</v>
      </c>
      <c r="J20" s="1931" t="s">
        <v>1031</v>
      </c>
      <c r="K20" s="1885"/>
      <c r="L20" s="1926"/>
      <c r="M20" s="1927" t="s">
        <v>1071</v>
      </c>
      <c r="N20" s="1928">
        <v>265</v>
      </c>
      <c r="O20" s="1923" t="s">
        <v>1072</v>
      </c>
      <c r="P20" s="1787"/>
      <c r="Q20" s="1787"/>
      <c r="R20" s="1787"/>
      <c r="S20" s="1787"/>
      <c r="T20" s="1787"/>
      <c r="U20" s="1787"/>
      <c r="V20" s="1787"/>
      <c r="W20" s="1787"/>
      <c r="X20" s="1787"/>
      <c r="Y20" s="1787"/>
      <c r="Z20" s="1787"/>
      <c r="AA20" s="1787"/>
      <c r="AB20" s="1787"/>
      <c r="AC20" s="1787"/>
      <c r="AD20" s="1787"/>
      <c r="AE20" s="1787"/>
      <c r="AF20" s="1787"/>
      <c r="AG20" s="1787"/>
      <c r="AH20" s="1787"/>
      <c r="AI20" s="1787"/>
      <c r="AJ20" s="1787"/>
      <c r="AK20" s="1787"/>
      <c r="AL20" s="1787"/>
      <c r="AM20" s="1787"/>
      <c r="AN20" s="1787"/>
      <c r="AO20" s="1787"/>
      <c r="AP20" s="1787"/>
      <c r="AQ20" s="1787"/>
      <c r="AR20" s="1787"/>
      <c r="AS20" s="1787"/>
      <c r="AT20" s="1787"/>
      <c r="AU20" s="1787"/>
      <c r="AV20" s="1787"/>
      <c r="AW20" s="1787"/>
      <c r="AX20" s="1787"/>
      <c r="AY20" s="1787"/>
      <c r="AZ20" s="1787"/>
      <c r="BA20" s="1787"/>
      <c r="BB20" s="1787"/>
      <c r="BC20" s="1787"/>
      <c r="BD20" s="1787"/>
      <c r="BE20" s="1787"/>
      <c r="BF20" s="1787"/>
      <c r="BG20" s="1787"/>
      <c r="BH20" s="1787"/>
      <c r="BI20" s="1787"/>
      <c r="BJ20" s="1787"/>
      <c r="BK20" s="1787"/>
      <c r="BL20" s="1787"/>
      <c r="BM20" s="1787"/>
      <c r="BN20" s="1787"/>
      <c r="BO20" s="1787"/>
      <c r="BP20" s="1787"/>
      <c r="BQ20" s="1787"/>
      <c r="BR20" s="1787"/>
      <c r="BS20" s="1787"/>
      <c r="BT20" s="1787"/>
      <c r="BU20" s="1787"/>
      <c r="BV20" s="1787"/>
      <c r="BW20" s="1787"/>
      <c r="BX20" s="1787"/>
      <c r="BY20" s="1787"/>
      <c r="BZ20" s="1787"/>
      <c r="CA20" s="1787"/>
      <c r="CB20" s="1787"/>
      <c r="CC20" s="1787"/>
      <c r="CD20" s="1787"/>
      <c r="CE20" s="1787"/>
      <c r="CF20" s="1787"/>
      <c r="CG20" s="1787"/>
      <c r="CH20" s="1787"/>
      <c r="CI20" s="1787"/>
      <c r="CJ20" s="1787"/>
      <c r="CK20" s="1787"/>
      <c r="CL20" s="1787"/>
      <c r="CM20" s="1787"/>
      <c r="CN20" s="1787"/>
      <c r="CO20" s="1787"/>
      <c r="CP20" s="1787"/>
      <c r="CQ20" s="1787"/>
      <c r="CR20" s="1787"/>
      <c r="CS20" s="1787"/>
      <c r="CT20" s="1787"/>
      <c r="CU20" s="1787"/>
      <c r="CV20" s="1787"/>
      <c r="CW20" s="1787"/>
      <c r="CX20" s="1787"/>
      <c r="CY20" s="1787"/>
      <c r="CZ20" s="1787"/>
      <c r="DA20" s="1787"/>
      <c r="DB20" s="1787"/>
      <c r="DC20" s="1787"/>
      <c r="DD20" s="1787"/>
      <c r="DE20" s="1787"/>
      <c r="DF20" s="1787"/>
      <c r="DG20" s="1787"/>
      <c r="DH20" s="1787"/>
      <c r="DI20" s="1787"/>
      <c r="DJ20" s="1787"/>
      <c r="DK20" s="1787"/>
      <c r="DL20" s="1787"/>
      <c r="DM20" s="1787"/>
      <c r="DN20" s="1787"/>
      <c r="DO20" s="1787"/>
      <c r="DP20" s="1787"/>
      <c r="DQ20" s="1787"/>
      <c r="DR20" s="1787"/>
      <c r="DS20" s="1787"/>
      <c r="DT20" s="1787"/>
      <c r="DU20" s="1787"/>
      <c r="DV20" s="1787"/>
      <c r="DW20" s="1787"/>
      <c r="DX20" s="1787"/>
      <c r="DY20" s="1787"/>
      <c r="DZ20" s="1787"/>
      <c r="EA20" s="1787"/>
      <c r="EB20" s="1787"/>
      <c r="EC20" s="1787"/>
      <c r="ED20" s="1787"/>
      <c r="EE20" s="1787"/>
      <c r="EF20" s="1787"/>
      <c r="EG20" s="1787"/>
      <c r="EH20" s="1787"/>
      <c r="EI20" s="1787"/>
      <c r="EJ20" s="1787"/>
      <c r="EK20" s="1787"/>
      <c r="EL20" s="1787"/>
      <c r="EM20" s="1787"/>
      <c r="EN20" s="1787"/>
      <c r="EO20" s="1787"/>
      <c r="EP20" s="1787"/>
      <c r="EQ20" s="1787"/>
      <c r="ER20" s="1787"/>
      <c r="ES20" s="1787"/>
      <c r="ET20" s="1787"/>
      <c r="EU20" s="1787"/>
      <c r="EV20" s="1787"/>
      <c r="EW20" s="1787"/>
      <c r="EX20" s="1787"/>
      <c r="EY20" s="1787"/>
      <c r="EZ20" s="1787"/>
      <c r="FA20" s="1787"/>
      <c r="FB20" s="1787"/>
      <c r="FC20" s="1787"/>
      <c r="FD20" s="1787"/>
      <c r="FE20" s="1787"/>
      <c r="FF20" s="1787"/>
      <c r="FG20" s="1787"/>
      <c r="FH20" s="1787"/>
      <c r="FI20" s="1787"/>
      <c r="FJ20" s="1787"/>
      <c r="FK20" s="1787"/>
      <c r="FL20" s="1787"/>
      <c r="FM20" s="1787"/>
      <c r="FN20" s="1787"/>
      <c r="FO20" s="1787"/>
      <c r="FP20" s="1787"/>
      <c r="FQ20" s="1787"/>
      <c r="FR20" s="1787"/>
      <c r="FS20" s="1787"/>
      <c r="FT20" s="1787"/>
      <c r="FU20" s="1787"/>
      <c r="FV20" s="1787"/>
      <c r="FW20" s="1787"/>
      <c r="FX20" s="1787"/>
      <c r="FY20" s="1787"/>
      <c r="FZ20" s="1787"/>
      <c r="GA20" s="1787"/>
      <c r="GB20" s="1787"/>
      <c r="GC20" s="1787"/>
      <c r="GD20" s="1787"/>
      <c r="GE20" s="1787"/>
      <c r="GF20" s="1787"/>
      <c r="GG20" s="1787"/>
      <c r="GH20" s="1787"/>
      <c r="GI20" s="1787"/>
      <c r="GJ20" s="1787"/>
      <c r="GK20" s="1787"/>
      <c r="GL20" s="1787"/>
      <c r="GM20" s="1787"/>
      <c r="GN20" s="1787"/>
      <c r="GO20" s="1787"/>
      <c r="GP20" s="1787"/>
      <c r="GQ20" s="1787"/>
      <c r="GR20" s="1787"/>
      <c r="GS20" s="1787"/>
      <c r="GT20" s="1787"/>
      <c r="GU20" s="1787"/>
      <c r="GV20" s="1787"/>
      <c r="GW20" s="1787"/>
      <c r="GX20" s="1787"/>
      <c r="GY20" s="1787"/>
      <c r="GZ20" s="1787"/>
      <c r="HA20" s="1787"/>
      <c r="HB20" s="1787"/>
      <c r="HC20" s="1787"/>
      <c r="HD20" s="1787"/>
      <c r="HE20" s="1787"/>
      <c r="HF20" s="1787"/>
      <c r="HG20" s="1787"/>
      <c r="HH20" s="1787"/>
      <c r="HI20" s="1787"/>
      <c r="HJ20" s="1787"/>
      <c r="HK20" s="1787"/>
      <c r="HL20" s="1787"/>
      <c r="HM20" s="1787"/>
      <c r="HN20" s="1787"/>
      <c r="HO20" s="1787"/>
      <c r="HP20" s="1787"/>
      <c r="HQ20" s="1787"/>
      <c r="HR20" s="1787"/>
      <c r="HS20" s="1787"/>
      <c r="HT20" s="1787"/>
      <c r="HU20" s="1787"/>
      <c r="HV20" s="1787"/>
      <c r="HW20" s="1787"/>
      <c r="HX20" s="1787"/>
      <c r="HY20" s="1787"/>
      <c r="HZ20" s="1787"/>
      <c r="IA20" s="1787"/>
      <c r="IB20" s="1787"/>
      <c r="IC20" s="1787"/>
      <c r="ID20" s="1787"/>
      <c r="IE20" s="1787"/>
      <c r="IF20" s="1787"/>
      <c r="IG20" s="1787"/>
      <c r="IH20" s="1787"/>
      <c r="II20" s="1787"/>
      <c r="IJ20" s="1787"/>
      <c r="IK20" s="1787"/>
      <c r="IL20" s="1787"/>
      <c r="IM20" s="1787"/>
    </row>
    <row r="21" s="641" customFormat="1" ht="24" customHeight="1" spans="1:247">
      <c r="A21" s="291" t="s">
        <v>262</v>
      </c>
      <c r="B21" s="1829" t="s">
        <v>1073</v>
      </c>
      <c r="C21" s="1829" t="s">
        <v>1074</v>
      </c>
      <c r="D21" s="1830" t="s">
        <v>1075</v>
      </c>
      <c r="E21" s="1831" t="s">
        <v>1076</v>
      </c>
      <c r="F21" s="1817"/>
      <c r="G21" s="1832" t="s">
        <v>1077</v>
      </c>
      <c r="H21" s="1833">
        <v>950</v>
      </c>
      <c r="I21" s="1932" t="s">
        <v>1078</v>
      </c>
      <c r="J21" s="1933" t="s">
        <v>1008</v>
      </c>
      <c r="K21" s="1885"/>
      <c r="L21" s="1934" t="s">
        <v>1079</v>
      </c>
      <c r="M21" s="1927" t="s">
        <v>1080</v>
      </c>
      <c r="N21" s="1928">
        <v>335</v>
      </c>
      <c r="O21" s="1923" t="s">
        <v>1081</v>
      </c>
      <c r="P21" s="1787"/>
      <c r="Q21" s="1787"/>
      <c r="R21" s="1787"/>
      <c r="S21" s="1787"/>
      <c r="T21" s="1787"/>
      <c r="U21" s="1787"/>
      <c r="V21" s="1787"/>
      <c r="W21" s="1787"/>
      <c r="X21" s="1787"/>
      <c r="Y21" s="1787"/>
      <c r="Z21" s="1787"/>
      <c r="AA21" s="1787"/>
      <c r="AB21" s="1787"/>
      <c r="AC21" s="1787"/>
      <c r="AD21" s="1787"/>
      <c r="AE21" s="1787"/>
      <c r="AF21" s="1787"/>
      <c r="AG21" s="1787"/>
      <c r="AH21" s="1787"/>
      <c r="AI21" s="1787"/>
      <c r="AJ21" s="1787"/>
      <c r="AK21" s="1787"/>
      <c r="AL21" s="1787"/>
      <c r="AM21" s="1787"/>
      <c r="AN21" s="1787"/>
      <c r="AO21" s="1787"/>
      <c r="AP21" s="1787"/>
      <c r="AQ21" s="1787"/>
      <c r="AR21" s="1787"/>
      <c r="AS21" s="1787"/>
      <c r="AT21" s="1787"/>
      <c r="AU21" s="1787"/>
      <c r="AV21" s="1787"/>
      <c r="AW21" s="1787"/>
      <c r="AX21" s="1787"/>
      <c r="AY21" s="1787"/>
      <c r="AZ21" s="1787"/>
      <c r="BA21" s="1787"/>
      <c r="BB21" s="1787"/>
      <c r="BC21" s="1787"/>
      <c r="BD21" s="1787"/>
      <c r="BE21" s="1787"/>
      <c r="BF21" s="1787"/>
      <c r="BG21" s="1787"/>
      <c r="BH21" s="1787"/>
      <c r="BI21" s="1787"/>
      <c r="BJ21" s="1787"/>
      <c r="BK21" s="1787"/>
      <c r="BL21" s="1787"/>
      <c r="BM21" s="1787"/>
      <c r="BN21" s="1787"/>
      <c r="BO21" s="1787"/>
      <c r="BP21" s="1787"/>
      <c r="BQ21" s="1787"/>
      <c r="BR21" s="1787"/>
      <c r="BS21" s="1787"/>
      <c r="BT21" s="1787"/>
      <c r="BU21" s="1787"/>
      <c r="BV21" s="1787"/>
      <c r="BW21" s="1787"/>
      <c r="BX21" s="1787"/>
      <c r="BY21" s="1787"/>
      <c r="BZ21" s="1787"/>
      <c r="CA21" s="1787"/>
      <c r="CB21" s="1787"/>
      <c r="CC21" s="1787"/>
      <c r="CD21" s="1787"/>
      <c r="CE21" s="1787"/>
      <c r="CF21" s="1787"/>
      <c r="CG21" s="1787"/>
      <c r="CH21" s="1787"/>
      <c r="CI21" s="1787"/>
      <c r="CJ21" s="1787"/>
      <c r="CK21" s="1787"/>
      <c r="CL21" s="1787"/>
      <c r="CM21" s="1787"/>
      <c r="CN21" s="1787"/>
      <c r="CO21" s="1787"/>
      <c r="CP21" s="1787"/>
      <c r="CQ21" s="1787"/>
      <c r="CR21" s="1787"/>
      <c r="CS21" s="1787"/>
      <c r="CT21" s="1787"/>
      <c r="CU21" s="1787"/>
      <c r="CV21" s="1787"/>
      <c r="CW21" s="1787"/>
      <c r="CX21" s="1787"/>
      <c r="CY21" s="1787"/>
      <c r="CZ21" s="1787"/>
      <c r="DA21" s="1787"/>
      <c r="DB21" s="1787"/>
      <c r="DC21" s="1787"/>
      <c r="DD21" s="1787"/>
      <c r="DE21" s="1787"/>
      <c r="DF21" s="1787"/>
      <c r="DG21" s="1787"/>
      <c r="DH21" s="1787"/>
      <c r="DI21" s="1787"/>
      <c r="DJ21" s="1787"/>
      <c r="DK21" s="1787"/>
      <c r="DL21" s="1787"/>
      <c r="DM21" s="1787"/>
      <c r="DN21" s="1787"/>
      <c r="DO21" s="1787"/>
      <c r="DP21" s="1787"/>
      <c r="DQ21" s="1787"/>
      <c r="DR21" s="1787"/>
      <c r="DS21" s="1787"/>
      <c r="DT21" s="1787"/>
      <c r="DU21" s="1787"/>
      <c r="DV21" s="1787"/>
      <c r="DW21" s="1787"/>
      <c r="DX21" s="1787"/>
      <c r="DY21" s="1787"/>
      <c r="DZ21" s="1787"/>
      <c r="EA21" s="1787"/>
      <c r="EB21" s="1787"/>
      <c r="EC21" s="1787"/>
      <c r="ED21" s="1787"/>
      <c r="EE21" s="1787"/>
      <c r="EF21" s="1787"/>
      <c r="EG21" s="1787"/>
      <c r="EH21" s="1787"/>
      <c r="EI21" s="1787"/>
      <c r="EJ21" s="1787"/>
      <c r="EK21" s="1787"/>
      <c r="EL21" s="1787"/>
      <c r="EM21" s="1787"/>
      <c r="EN21" s="1787"/>
      <c r="EO21" s="1787"/>
      <c r="EP21" s="1787"/>
      <c r="EQ21" s="1787"/>
      <c r="ER21" s="1787"/>
      <c r="ES21" s="1787"/>
      <c r="ET21" s="1787"/>
      <c r="EU21" s="1787"/>
      <c r="EV21" s="1787"/>
      <c r="EW21" s="1787"/>
      <c r="EX21" s="1787"/>
      <c r="EY21" s="1787"/>
      <c r="EZ21" s="1787"/>
      <c r="FA21" s="1787"/>
      <c r="FB21" s="1787"/>
      <c r="FC21" s="1787"/>
      <c r="FD21" s="1787"/>
      <c r="FE21" s="1787"/>
      <c r="FF21" s="1787"/>
      <c r="FG21" s="1787"/>
      <c r="FH21" s="1787"/>
      <c r="FI21" s="1787"/>
      <c r="FJ21" s="1787"/>
      <c r="FK21" s="1787"/>
      <c r="FL21" s="1787"/>
      <c r="FM21" s="1787"/>
      <c r="FN21" s="1787"/>
      <c r="FO21" s="1787"/>
      <c r="FP21" s="1787"/>
      <c r="FQ21" s="1787"/>
      <c r="FR21" s="1787"/>
      <c r="FS21" s="1787"/>
      <c r="FT21" s="1787"/>
      <c r="FU21" s="1787"/>
      <c r="FV21" s="1787"/>
      <c r="FW21" s="1787"/>
      <c r="FX21" s="1787"/>
      <c r="FY21" s="1787"/>
      <c r="FZ21" s="1787"/>
      <c r="GA21" s="1787"/>
      <c r="GB21" s="1787"/>
      <c r="GC21" s="1787"/>
      <c r="GD21" s="1787"/>
      <c r="GE21" s="1787"/>
      <c r="GF21" s="1787"/>
      <c r="GG21" s="1787"/>
      <c r="GH21" s="1787"/>
      <c r="GI21" s="1787"/>
      <c r="GJ21" s="1787"/>
      <c r="GK21" s="1787"/>
      <c r="GL21" s="1787"/>
      <c r="GM21" s="1787"/>
      <c r="GN21" s="1787"/>
      <c r="GO21" s="1787"/>
      <c r="GP21" s="1787"/>
      <c r="GQ21" s="1787"/>
      <c r="GR21" s="1787"/>
      <c r="GS21" s="1787"/>
      <c r="GT21" s="1787"/>
      <c r="GU21" s="1787"/>
      <c r="GV21" s="1787"/>
      <c r="GW21" s="1787"/>
      <c r="GX21" s="1787"/>
      <c r="GY21" s="1787"/>
      <c r="GZ21" s="1787"/>
      <c r="HA21" s="1787"/>
      <c r="HB21" s="1787"/>
      <c r="HC21" s="1787"/>
      <c r="HD21" s="1787"/>
      <c r="HE21" s="1787"/>
      <c r="HF21" s="1787"/>
      <c r="HG21" s="1787"/>
      <c r="HH21" s="1787"/>
      <c r="HI21" s="1787"/>
      <c r="HJ21" s="1787"/>
      <c r="HK21" s="1787"/>
      <c r="HL21" s="1787"/>
      <c r="HM21" s="1787"/>
      <c r="HN21" s="1787"/>
      <c r="HO21" s="1787"/>
      <c r="HP21" s="1787"/>
      <c r="HQ21" s="1787"/>
      <c r="HR21" s="1787"/>
      <c r="HS21" s="1787"/>
      <c r="HT21" s="1787"/>
      <c r="HU21" s="1787"/>
      <c r="HV21" s="1787"/>
      <c r="HW21" s="1787"/>
      <c r="HX21" s="1787"/>
      <c r="HY21" s="1787"/>
      <c r="HZ21" s="1787"/>
      <c r="IA21" s="1787"/>
      <c r="IB21" s="1787"/>
      <c r="IC21" s="1787"/>
      <c r="ID21" s="1787"/>
      <c r="IE21" s="1787"/>
      <c r="IF21" s="1787"/>
      <c r="IG21" s="1787"/>
      <c r="IH21" s="1787"/>
      <c r="II21" s="1787"/>
      <c r="IJ21" s="1787"/>
      <c r="IK21" s="1787"/>
      <c r="IL21" s="1787"/>
      <c r="IM21" s="1787"/>
    </row>
    <row r="22" s="641" customFormat="1" ht="30.75" customHeight="1" spans="1:243">
      <c r="A22" s="298"/>
      <c r="B22" s="1834" t="s">
        <v>968</v>
      </c>
      <c r="C22" s="1822" t="s">
        <v>1082</v>
      </c>
      <c r="D22" s="1823">
        <v>4950</v>
      </c>
      <c r="E22" s="1816" t="s">
        <v>478</v>
      </c>
      <c r="F22" s="1825"/>
      <c r="G22" s="1832" t="s">
        <v>1083</v>
      </c>
      <c r="H22" s="1833">
        <v>850</v>
      </c>
      <c r="I22" s="1932" t="s">
        <v>1078</v>
      </c>
      <c r="J22" s="1933" t="s">
        <v>1008</v>
      </c>
      <c r="K22" s="1885"/>
      <c r="L22" s="1935" t="s">
        <v>1084</v>
      </c>
      <c r="M22" s="1936"/>
      <c r="N22" s="1936"/>
      <c r="O22" s="1937"/>
      <c r="P22" s="1787"/>
      <c r="Q22" s="1787"/>
      <c r="R22" s="1787"/>
      <c r="S22" s="1787"/>
      <c r="T22" s="1787"/>
      <c r="U22" s="1787"/>
      <c r="V22" s="1787"/>
      <c r="W22" s="1787"/>
      <c r="X22" s="1787"/>
      <c r="Y22" s="1787"/>
      <c r="Z22" s="1787"/>
      <c r="AA22" s="1787"/>
      <c r="AB22" s="1787"/>
      <c r="AC22" s="1787"/>
      <c r="AD22" s="1787"/>
      <c r="AE22" s="1787"/>
      <c r="AF22" s="1787"/>
      <c r="AG22" s="1787"/>
      <c r="AH22" s="1787"/>
      <c r="AI22" s="1787"/>
      <c r="AJ22" s="1787"/>
      <c r="AK22" s="1787"/>
      <c r="AL22" s="1787"/>
      <c r="AM22" s="1787"/>
      <c r="AN22" s="1787"/>
      <c r="AO22" s="1787"/>
      <c r="AP22" s="1787"/>
      <c r="AQ22" s="1787"/>
      <c r="AR22" s="1787"/>
      <c r="AS22" s="1787"/>
      <c r="AT22" s="1787"/>
      <c r="AU22" s="1787"/>
      <c r="AV22" s="1787"/>
      <c r="AW22" s="1787"/>
      <c r="AX22" s="1787"/>
      <c r="AY22" s="1787"/>
      <c r="AZ22" s="1787"/>
      <c r="BA22" s="1787"/>
      <c r="BB22" s="1787"/>
      <c r="BC22" s="1787"/>
      <c r="BD22" s="1787"/>
      <c r="BE22" s="1787"/>
      <c r="BF22" s="1787"/>
      <c r="BG22" s="1787"/>
      <c r="BH22" s="1787"/>
      <c r="BI22" s="1787"/>
      <c r="BJ22" s="1787"/>
      <c r="BK22" s="1787"/>
      <c r="BL22" s="1787"/>
      <c r="BM22" s="1787"/>
      <c r="BN22" s="1787"/>
      <c r="BO22" s="1787"/>
      <c r="BP22" s="1787"/>
      <c r="BQ22" s="1787"/>
      <c r="BR22" s="1787"/>
      <c r="BS22" s="1787"/>
      <c r="BT22" s="1787"/>
      <c r="BU22" s="1787"/>
      <c r="BV22" s="1787"/>
      <c r="BW22" s="1787"/>
      <c r="BX22" s="1787"/>
      <c r="BY22" s="1787"/>
      <c r="BZ22" s="1787"/>
      <c r="CA22" s="1787"/>
      <c r="CB22" s="1787"/>
      <c r="CC22" s="1787"/>
      <c r="CD22" s="1787"/>
      <c r="CE22" s="1787"/>
      <c r="CF22" s="1787"/>
      <c r="CG22" s="1787"/>
      <c r="CH22" s="1787"/>
      <c r="CI22" s="1787"/>
      <c r="CJ22" s="1787"/>
      <c r="CK22" s="1787"/>
      <c r="CL22" s="1787"/>
      <c r="CM22" s="1787"/>
      <c r="CN22" s="1787"/>
      <c r="CO22" s="1787"/>
      <c r="CP22" s="1787"/>
      <c r="CQ22" s="1787"/>
      <c r="CR22" s="1787"/>
      <c r="CS22" s="1787"/>
      <c r="CT22" s="1787"/>
      <c r="CU22" s="1787"/>
      <c r="CV22" s="1787"/>
      <c r="CW22" s="1787"/>
      <c r="CX22" s="1787"/>
      <c r="CY22" s="1787"/>
      <c r="CZ22" s="1787"/>
      <c r="DA22" s="1787"/>
      <c r="DB22" s="1787"/>
      <c r="DC22" s="1787"/>
      <c r="DD22" s="1787"/>
      <c r="DE22" s="1787"/>
      <c r="DF22" s="1787"/>
      <c r="DG22" s="1787"/>
      <c r="DH22" s="1787"/>
      <c r="DI22" s="1787"/>
      <c r="DJ22" s="1787"/>
      <c r="DK22" s="1787"/>
      <c r="DL22" s="1787"/>
      <c r="DM22" s="1787"/>
      <c r="DN22" s="1787"/>
      <c r="DO22" s="1787"/>
      <c r="DP22" s="1787"/>
      <c r="DQ22" s="1787"/>
      <c r="DR22" s="1787"/>
      <c r="DS22" s="1787"/>
      <c r="DT22" s="1787"/>
      <c r="DU22" s="1787"/>
      <c r="DV22" s="1787"/>
      <c r="DW22" s="1787"/>
      <c r="DX22" s="1787"/>
      <c r="DY22" s="1787"/>
      <c r="DZ22" s="1787"/>
      <c r="EA22" s="1787"/>
      <c r="EB22" s="1787"/>
      <c r="EC22" s="1787"/>
      <c r="ED22" s="1787"/>
      <c r="EE22" s="1787"/>
      <c r="EF22" s="1787"/>
      <c r="EG22" s="1787"/>
      <c r="EH22" s="1787"/>
      <c r="EI22" s="1787"/>
      <c r="EJ22" s="1787"/>
      <c r="EK22" s="1787"/>
      <c r="EL22" s="1787"/>
      <c r="EM22" s="1787"/>
      <c r="EN22" s="1787"/>
      <c r="EO22" s="1787"/>
      <c r="EP22" s="1787"/>
      <c r="EQ22" s="1787"/>
      <c r="ER22" s="1787"/>
      <c r="ES22" s="1787"/>
      <c r="ET22" s="1787"/>
      <c r="EU22" s="1787"/>
      <c r="EV22" s="1787"/>
      <c r="EW22" s="1787"/>
      <c r="EX22" s="1787"/>
      <c r="EY22" s="1787"/>
      <c r="EZ22" s="1787"/>
      <c r="FA22" s="1787"/>
      <c r="FB22" s="1787"/>
      <c r="FC22" s="1787"/>
      <c r="FD22" s="1787"/>
      <c r="FE22" s="1787"/>
      <c r="FF22" s="1787"/>
      <c r="FG22" s="1787"/>
      <c r="FH22" s="1787"/>
      <c r="FI22" s="1787"/>
      <c r="FJ22" s="1787"/>
      <c r="FK22" s="1787"/>
      <c r="FL22" s="1787"/>
      <c r="FM22" s="1787"/>
      <c r="FN22" s="1787"/>
      <c r="FO22" s="1787"/>
      <c r="FP22" s="1787"/>
      <c r="FQ22" s="1787"/>
      <c r="FR22" s="1787"/>
      <c r="FS22" s="1787"/>
      <c r="FT22" s="1787"/>
      <c r="FU22" s="1787"/>
      <c r="FV22" s="1787"/>
      <c r="FW22" s="1787"/>
      <c r="FX22" s="1787"/>
      <c r="FY22" s="1787"/>
      <c r="FZ22" s="1787"/>
      <c r="GA22" s="1787"/>
      <c r="GB22" s="1787"/>
      <c r="GC22" s="1787"/>
      <c r="GD22" s="1787"/>
      <c r="GE22" s="1787"/>
      <c r="GF22" s="1787"/>
      <c r="GG22" s="1787"/>
      <c r="GH22" s="1787"/>
      <c r="GI22" s="1787"/>
      <c r="GJ22" s="1787"/>
      <c r="GK22" s="1787"/>
      <c r="GL22" s="1787"/>
      <c r="GM22" s="1787"/>
      <c r="GN22" s="1787"/>
      <c r="GO22" s="1787"/>
      <c r="GP22" s="1787"/>
      <c r="GQ22" s="1787"/>
      <c r="GR22" s="1787"/>
      <c r="GS22" s="1787"/>
      <c r="GT22" s="1787"/>
      <c r="GU22" s="1787"/>
      <c r="GV22" s="1787"/>
      <c r="GW22" s="1787"/>
      <c r="GX22" s="1787"/>
      <c r="GY22" s="1787"/>
      <c r="GZ22" s="1787"/>
      <c r="HA22" s="1787"/>
      <c r="HB22" s="1787"/>
      <c r="HC22" s="1787"/>
      <c r="HD22" s="1787"/>
      <c r="HE22" s="1787"/>
      <c r="HF22" s="1787"/>
      <c r="HG22" s="1787"/>
      <c r="HH22" s="1787"/>
      <c r="HI22" s="1787"/>
      <c r="HJ22" s="1787"/>
      <c r="HK22" s="1787"/>
      <c r="HL22" s="1787"/>
      <c r="HM22" s="1787"/>
      <c r="HN22" s="1787"/>
      <c r="HO22" s="1787"/>
      <c r="HP22" s="1787"/>
      <c r="HQ22" s="1787"/>
      <c r="HR22" s="1787"/>
      <c r="HS22" s="1787"/>
      <c r="HT22" s="1787"/>
      <c r="HU22" s="1787"/>
      <c r="HV22" s="1787"/>
      <c r="HW22" s="1787"/>
      <c r="HX22" s="1787"/>
      <c r="HY22" s="1787"/>
      <c r="HZ22" s="1787"/>
      <c r="IA22" s="1787"/>
      <c r="IB22" s="1787"/>
      <c r="IC22" s="1787"/>
      <c r="ID22" s="1787"/>
      <c r="IE22" s="1787"/>
      <c r="IF22" s="1787"/>
      <c r="IG22" s="1787"/>
      <c r="IH22" s="1787"/>
      <c r="II22" s="1787"/>
    </row>
    <row r="23" s="641" customFormat="1" ht="24" customHeight="1" spans="1:243">
      <c r="A23" s="298" t="s">
        <v>241</v>
      </c>
      <c r="B23" s="1834"/>
      <c r="C23" s="1822" t="s">
        <v>1085</v>
      </c>
      <c r="D23" s="1823">
        <v>2650</v>
      </c>
      <c r="E23" s="1816" t="s">
        <v>1086</v>
      </c>
      <c r="F23" s="1817"/>
      <c r="G23" s="1832" t="s">
        <v>1087</v>
      </c>
      <c r="H23" s="1833">
        <v>750</v>
      </c>
      <c r="I23" s="1932" t="s">
        <v>1078</v>
      </c>
      <c r="J23" s="1933" t="s">
        <v>1008</v>
      </c>
      <c r="K23" s="1885"/>
      <c r="L23" s="1938"/>
      <c r="M23" s="1939" t="s">
        <v>1088</v>
      </c>
      <c r="N23" s="1940">
        <v>385</v>
      </c>
      <c r="O23" s="1941" t="s">
        <v>1089</v>
      </c>
      <c r="P23" s="1787"/>
      <c r="Q23" s="1787"/>
      <c r="R23" s="1787"/>
      <c r="S23" s="1787"/>
      <c r="T23" s="1787"/>
      <c r="U23" s="1787"/>
      <c r="V23" s="1787"/>
      <c r="W23" s="1787"/>
      <c r="X23" s="1787"/>
      <c r="Y23" s="1787"/>
      <c r="Z23" s="1787"/>
      <c r="AA23" s="1787"/>
      <c r="AB23" s="1787"/>
      <c r="AC23" s="1787"/>
      <c r="AD23" s="1787"/>
      <c r="AE23" s="1787"/>
      <c r="AF23" s="1787"/>
      <c r="AG23" s="1787"/>
      <c r="AH23" s="1787"/>
      <c r="AI23" s="1787"/>
      <c r="AJ23" s="1787"/>
      <c r="AK23" s="1787"/>
      <c r="AL23" s="1787"/>
      <c r="AM23" s="1787"/>
      <c r="AN23" s="1787"/>
      <c r="AO23" s="1787"/>
      <c r="AP23" s="1787"/>
      <c r="AQ23" s="1787"/>
      <c r="AR23" s="1787"/>
      <c r="AS23" s="1787"/>
      <c r="AT23" s="1787"/>
      <c r="AU23" s="1787"/>
      <c r="AV23" s="1787"/>
      <c r="AW23" s="1787"/>
      <c r="AX23" s="1787"/>
      <c r="AY23" s="1787"/>
      <c r="AZ23" s="1787"/>
      <c r="BA23" s="1787"/>
      <c r="BB23" s="1787"/>
      <c r="BC23" s="1787"/>
      <c r="BD23" s="1787"/>
      <c r="BE23" s="1787"/>
      <c r="BF23" s="1787"/>
      <c r="BG23" s="1787"/>
      <c r="BH23" s="1787"/>
      <c r="BI23" s="1787"/>
      <c r="BJ23" s="1787"/>
      <c r="BK23" s="1787"/>
      <c r="BL23" s="1787"/>
      <c r="BM23" s="1787"/>
      <c r="BN23" s="1787"/>
      <c r="BO23" s="1787"/>
      <c r="BP23" s="1787"/>
      <c r="BQ23" s="1787"/>
      <c r="BR23" s="1787"/>
      <c r="BS23" s="1787"/>
      <c r="BT23" s="1787"/>
      <c r="BU23" s="1787"/>
      <c r="BV23" s="1787"/>
      <c r="BW23" s="1787"/>
      <c r="BX23" s="1787"/>
      <c r="BY23" s="1787"/>
      <c r="BZ23" s="1787"/>
      <c r="CA23" s="1787"/>
      <c r="CB23" s="1787"/>
      <c r="CC23" s="1787"/>
      <c r="CD23" s="1787"/>
      <c r="CE23" s="1787"/>
      <c r="CF23" s="1787"/>
      <c r="CG23" s="1787"/>
      <c r="CH23" s="1787"/>
      <c r="CI23" s="1787"/>
      <c r="CJ23" s="1787"/>
      <c r="CK23" s="1787"/>
      <c r="CL23" s="1787"/>
      <c r="CM23" s="1787"/>
      <c r="CN23" s="1787"/>
      <c r="CO23" s="1787"/>
      <c r="CP23" s="1787"/>
      <c r="CQ23" s="1787"/>
      <c r="CR23" s="1787"/>
      <c r="CS23" s="1787"/>
      <c r="CT23" s="1787"/>
      <c r="CU23" s="1787"/>
      <c r="CV23" s="1787"/>
      <c r="CW23" s="1787"/>
      <c r="CX23" s="1787"/>
      <c r="CY23" s="1787"/>
      <c r="CZ23" s="1787"/>
      <c r="DA23" s="1787"/>
      <c r="DB23" s="1787"/>
      <c r="DC23" s="1787"/>
      <c r="DD23" s="1787"/>
      <c r="DE23" s="1787"/>
      <c r="DF23" s="1787"/>
      <c r="DG23" s="1787"/>
      <c r="DH23" s="1787"/>
      <c r="DI23" s="1787"/>
      <c r="DJ23" s="1787"/>
      <c r="DK23" s="1787"/>
      <c r="DL23" s="1787"/>
      <c r="DM23" s="1787"/>
      <c r="DN23" s="1787"/>
      <c r="DO23" s="1787"/>
      <c r="DP23" s="1787"/>
      <c r="DQ23" s="1787"/>
      <c r="DR23" s="1787"/>
      <c r="DS23" s="1787"/>
      <c r="DT23" s="1787"/>
      <c r="DU23" s="1787"/>
      <c r="DV23" s="1787"/>
      <c r="DW23" s="1787"/>
      <c r="DX23" s="1787"/>
      <c r="DY23" s="1787"/>
      <c r="DZ23" s="1787"/>
      <c r="EA23" s="1787"/>
      <c r="EB23" s="1787"/>
      <c r="EC23" s="1787"/>
      <c r="ED23" s="1787"/>
      <c r="EE23" s="1787"/>
      <c r="EF23" s="1787"/>
      <c r="EG23" s="1787"/>
      <c r="EH23" s="1787"/>
      <c r="EI23" s="1787"/>
      <c r="EJ23" s="1787"/>
      <c r="EK23" s="1787"/>
      <c r="EL23" s="1787"/>
      <c r="EM23" s="1787"/>
      <c r="EN23" s="1787"/>
      <c r="EO23" s="1787"/>
      <c r="EP23" s="1787"/>
      <c r="EQ23" s="1787"/>
      <c r="ER23" s="1787"/>
      <c r="ES23" s="1787"/>
      <c r="ET23" s="1787"/>
      <c r="EU23" s="1787"/>
      <c r="EV23" s="1787"/>
      <c r="EW23" s="1787"/>
      <c r="EX23" s="1787"/>
      <c r="EY23" s="1787"/>
      <c r="EZ23" s="1787"/>
      <c r="FA23" s="1787"/>
      <c r="FB23" s="1787"/>
      <c r="FC23" s="1787"/>
      <c r="FD23" s="1787"/>
      <c r="FE23" s="1787"/>
      <c r="FF23" s="1787"/>
      <c r="FG23" s="1787"/>
      <c r="FH23" s="1787"/>
      <c r="FI23" s="1787"/>
      <c r="FJ23" s="1787"/>
      <c r="FK23" s="1787"/>
      <c r="FL23" s="1787"/>
      <c r="FM23" s="1787"/>
      <c r="FN23" s="1787"/>
      <c r="FO23" s="1787"/>
      <c r="FP23" s="1787"/>
      <c r="FQ23" s="1787"/>
      <c r="FR23" s="1787"/>
      <c r="FS23" s="1787"/>
      <c r="FT23" s="1787"/>
      <c r="FU23" s="1787"/>
      <c r="FV23" s="1787"/>
      <c r="FW23" s="1787"/>
      <c r="FX23" s="1787"/>
      <c r="FY23" s="1787"/>
      <c r="FZ23" s="1787"/>
      <c r="GA23" s="1787"/>
      <c r="GB23" s="1787"/>
      <c r="GC23" s="1787"/>
      <c r="GD23" s="1787"/>
      <c r="GE23" s="1787"/>
      <c r="GF23" s="1787"/>
      <c r="GG23" s="1787"/>
      <c r="GH23" s="1787"/>
      <c r="GI23" s="1787"/>
      <c r="GJ23" s="1787"/>
      <c r="GK23" s="1787"/>
      <c r="GL23" s="1787"/>
      <c r="GM23" s="1787"/>
      <c r="GN23" s="1787"/>
      <c r="GO23" s="1787"/>
      <c r="GP23" s="1787"/>
      <c r="GQ23" s="1787"/>
      <c r="GR23" s="1787"/>
      <c r="GS23" s="1787"/>
      <c r="GT23" s="1787"/>
      <c r="GU23" s="1787"/>
      <c r="GV23" s="1787"/>
      <c r="GW23" s="1787"/>
      <c r="GX23" s="1787"/>
      <c r="GY23" s="1787"/>
      <c r="GZ23" s="1787"/>
      <c r="HA23" s="1787"/>
      <c r="HB23" s="1787"/>
      <c r="HC23" s="1787"/>
      <c r="HD23" s="1787"/>
      <c r="HE23" s="1787"/>
      <c r="HF23" s="1787"/>
      <c r="HG23" s="1787"/>
      <c r="HH23" s="1787"/>
      <c r="HI23" s="1787"/>
      <c r="HJ23" s="1787"/>
      <c r="HK23" s="1787"/>
      <c r="HL23" s="1787"/>
      <c r="HM23" s="1787"/>
      <c r="HN23" s="1787"/>
      <c r="HO23" s="1787"/>
      <c r="HP23" s="1787"/>
      <c r="HQ23" s="1787"/>
      <c r="HR23" s="1787"/>
      <c r="HS23" s="1787"/>
      <c r="HT23" s="1787"/>
      <c r="HU23" s="1787"/>
      <c r="HV23" s="1787"/>
      <c r="HW23" s="1787"/>
      <c r="HX23" s="1787"/>
      <c r="HY23" s="1787"/>
      <c r="HZ23" s="1787"/>
      <c r="IA23" s="1787"/>
      <c r="IB23" s="1787"/>
      <c r="IC23" s="1787"/>
      <c r="ID23" s="1787"/>
      <c r="IE23" s="1787"/>
      <c r="IF23" s="1787"/>
      <c r="IG23" s="1787"/>
      <c r="IH23" s="1787"/>
      <c r="II23" s="1787"/>
    </row>
    <row r="24" s="641" customFormat="1" ht="24" customHeight="1" spans="1:244">
      <c r="A24" s="298"/>
      <c r="B24" s="1834"/>
      <c r="C24" s="1814" t="s">
        <v>1090</v>
      </c>
      <c r="D24" s="1815">
        <v>2250</v>
      </c>
      <c r="E24" s="1816" t="s">
        <v>478</v>
      </c>
      <c r="F24" s="1817"/>
      <c r="G24" s="1827" t="s">
        <v>1091</v>
      </c>
      <c r="H24" s="1828">
        <v>930</v>
      </c>
      <c r="I24" s="1930" t="s">
        <v>1092</v>
      </c>
      <c r="J24" s="1931" t="s">
        <v>1008</v>
      </c>
      <c r="K24" s="1885"/>
      <c r="L24" s="1942"/>
      <c r="M24" s="1943" t="s">
        <v>1093</v>
      </c>
      <c r="N24" s="1944">
        <v>340</v>
      </c>
      <c r="O24" s="1945"/>
      <c r="P24" s="1787"/>
      <c r="Q24" s="1787"/>
      <c r="R24" s="1787"/>
      <c r="S24" s="1787"/>
      <c r="T24" s="1787"/>
      <c r="U24" s="1787"/>
      <c r="V24" s="1787"/>
      <c r="W24" s="1787"/>
      <c r="X24" s="1787"/>
      <c r="Y24" s="1787"/>
      <c r="Z24" s="1787"/>
      <c r="AA24" s="1787"/>
      <c r="AB24" s="1787"/>
      <c r="AC24" s="1787"/>
      <c r="AD24" s="1787"/>
      <c r="AE24" s="1787"/>
      <c r="AF24" s="1787"/>
      <c r="AG24" s="1787"/>
      <c r="AH24" s="1787"/>
      <c r="AI24" s="1787"/>
      <c r="AJ24" s="1787"/>
      <c r="AK24" s="1787"/>
      <c r="AL24" s="1787"/>
      <c r="AM24" s="1787"/>
      <c r="AN24" s="1787"/>
      <c r="AO24" s="1787"/>
      <c r="AP24" s="1787"/>
      <c r="AQ24" s="1787"/>
      <c r="AR24" s="1787"/>
      <c r="AS24" s="1787"/>
      <c r="AT24" s="1787"/>
      <c r="AU24" s="1787"/>
      <c r="AV24" s="1787"/>
      <c r="AW24" s="1787"/>
      <c r="AX24" s="1787"/>
      <c r="AY24" s="1787"/>
      <c r="AZ24" s="1787"/>
      <c r="BA24" s="1787"/>
      <c r="BB24" s="1787"/>
      <c r="BC24" s="1787"/>
      <c r="BD24" s="1787"/>
      <c r="BE24" s="1787"/>
      <c r="BF24" s="1787"/>
      <c r="BG24" s="1787"/>
      <c r="BH24" s="1787"/>
      <c r="BI24" s="1787"/>
      <c r="BJ24" s="1787"/>
      <c r="BK24" s="1787"/>
      <c r="BL24" s="1787"/>
      <c r="BM24" s="1787"/>
      <c r="BN24" s="1787"/>
      <c r="BO24" s="1787"/>
      <c r="BP24" s="1787"/>
      <c r="BQ24" s="1787"/>
      <c r="BR24" s="1787"/>
      <c r="BS24" s="1787"/>
      <c r="BT24" s="1787"/>
      <c r="BU24" s="1787"/>
      <c r="BV24" s="1787"/>
      <c r="BW24" s="1787"/>
      <c r="BX24" s="1787"/>
      <c r="BY24" s="1787"/>
      <c r="BZ24" s="1787"/>
      <c r="CA24" s="1787"/>
      <c r="CB24" s="1787"/>
      <c r="CC24" s="1787"/>
      <c r="CD24" s="1787"/>
      <c r="CE24" s="1787"/>
      <c r="CF24" s="1787"/>
      <c r="CG24" s="1787"/>
      <c r="CH24" s="1787"/>
      <c r="CI24" s="1787"/>
      <c r="CJ24" s="1787"/>
      <c r="CK24" s="1787"/>
      <c r="CL24" s="1787"/>
      <c r="CM24" s="1787"/>
      <c r="CN24" s="1787"/>
      <c r="CO24" s="1787"/>
      <c r="CP24" s="1787"/>
      <c r="CQ24" s="1787"/>
      <c r="CR24" s="1787"/>
      <c r="CS24" s="1787"/>
      <c r="CT24" s="1787"/>
      <c r="CU24" s="1787"/>
      <c r="CV24" s="1787"/>
      <c r="CW24" s="1787"/>
      <c r="CX24" s="1787"/>
      <c r="CY24" s="1787"/>
      <c r="CZ24" s="1787"/>
      <c r="DA24" s="1787"/>
      <c r="DB24" s="1787"/>
      <c r="DC24" s="1787"/>
      <c r="DD24" s="1787"/>
      <c r="DE24" s="1787"/>
      <c r="DF24" s="1787"/>
      <c r="DG24" s="1787"/>
      <c r="DH24" s="1787"/>
      <c r="DI24" s="1787"/>
      <c r="DJ24" s="1787"/>
      <c r="DK24" s="1787"/>
      <c r="DL24" s="1787"/>
      <c r="DM24" s="1787"/>
      <c r="DN24" s="1787"/>
      <c r="DO24" s="1787"/>
      <c r="DP24" s="1787"/>
      <c r="DQ24" s="1787"/>
      <c r="DR24" s="1787"/>
      <c r="DS24" s="1787"/>
      <c r="DT24" s="1787"/>
      <c r="DU24" s="1787"/>
      <c r="DV24" s="1787"/>
      <c r="DW24" s="1787"/>
      <c r="DX24" s="1787"/>
      <c r="DY24" s="1787"/>
      <c r="DZ24" s="1787"/>
      <c r="EA24" s="1787"/>
      <c r="EB24" s="1787"/>
      <c r="EC24" s="1787"/>
      <c r="ED24" s="1787"/>
      <c r="EE24" s="1787"/>
      <c r="EF24" s="1787"/>
      <c r="EG24" s="1787"/>
      <c r="EH24" s="1787"/>
      <c r="EI24" s="1787"/>
      <c r="EJ24" s="1787"/>
      <c r="EK24" s="1787"/>
      <c r="EL24" s="1787"/>
      <c r="EM24" s="1787"/>
      <c r="EN24" s="1787"/>
      <c r="EO24" s="1787"/>
      <c r="EP24" s="1787"/>
      <c r="EQ24" s="1787"/>
      <c r="ER24" s="1787"/>
      <c r="ES24" s="1787"/>
      <c r="ET24" s="1787"/>
      <c r="EU24" s="1787"/>
      <c r="EV24" s="1787"/>
      <c r="EW24" s="1787"/>
      <c r="EX24" s="1787"/>
      <c r="EY24" s="1787"/>
      <c r="EZ24" s="1787"/>
      <c r="FA24" s="1787"/>
      <c r="FB24" s="1787"/>
      <c r="FC24" s="1787"/>
      <c r="FD24" s="1787"/>
      <c r="FE24" s="1787"/>
      <c r="FF24" s="1787"/>
      <c r="FG24" s="1787"/>
      <c r="FH24" s="1787"/>
      <c r="FI24" s="1787"/>
      <c r="FJ24" s="1787"/>
      <c r="FK24" s="1787"/>
      <c r="FL24" s="1787"/>
      <c r="FM24" s="1787"/>
      <c r="FN24" s="1787"/>
      <c r="FO24" s="1787"/>
      <c r="FP24" s="1787"/>
      <c r="FQ24" s="1787"/>
      <c r="FR24" s="1787"/>
      <c r="FS24" s="1787"/>
      <c r="FT24" s="1787"/>
      <c r="FU24" s="1787"/>
      <c r="FV24" s="1787"/>
      <c r="FW24" s="1787"/>
      <c r="FX24" s="1787"/>
      <c r="FY24" s="1787"/>
      <c r="FZ24" s="1787"/>
      <c r="GA24" s="1787"/>
      <c r="GB24" s="1787"/>
      <c r="GC24" s="1787"/>
      <c r="GD24" s="1787"/>
      <c r="GE24" s="1787"/>
      <c r="GF24" s="1787"/>
      <c r="GG24" s="1787"/>
      <c r="GH24" s="1787"/>
      <c r="GI24" s="1787"/>
      <c r="GJ24" s="1787"/>
      <c r="GK24" s="1787"/>
      <c r="GL24" s="1787"/>
      <c r="GM24" s="1787"/>
      <c r="GN24" s="1787"/>
      <c r="GO24" s="1787"/>
      <c r="GP24" s="1787"/>
      <c r="GQ24" s="1787"/>
      <c r="GR24" s="1787"/>
      <c r="GS24" s="1787"/>
      <c r="GT24" s="1787"/>
      <c r="GU24" s="1787"/>
      <c r="GV24" s="1787"/>
      <c r="GW24" s="1787"/>
      <c r="GX24" s="1787"/>
      <c r="GY24" s="1787"/>
      <c r="GZ24" s="1787"/>
      <c r="HA24" s="1787"/>
      <c r="HB24" s="1787"/>
      <c r="HC24" s="1787"/>
      <c r="HD24" s="1787"/>
      <c r="HE24" s="1787"/>
      <c r="HF24" s="1787"/>
      <c r="HG24" s="1787"/>
      <c r="HH24" s="1787"/>
      <c r="HI24" s="1787"/>
      <c r="HJ24" s="1787"/>
      <c r="HK24" s="1787"/>
      <c r="HL24" s="1787"/>
      <c r="HM24" s="1787"/>
      <c r="HN24" s="1787"/>
      <c r="HO24" s="1787"/>
      <c r="HP24" s="1787"/>
      <c r="HQ24" s="1787"/>
      <c r="HR24" s="1787"/>
      <c r="HS24" s="1787"/>
      <c r="HT24" s="1787"/>
      <c r="HU24" s="1787"/>
      <c r="HV24" s="1787"/>
      <c r="HW24" s="1787"/>
      <c r="HX24" s="1787"/>
      <c r="HY24" s="1787"/>
      <c r="HZ24" s="1787"/>
      <c r="IA24" s="1787"/>
      <c r="IB24" s="1787"/>
      <c r="IC24" s="1787"/>
      <c r="ID24" s="1787"/>
      <c r="IE24" s="1787"/>
      <c r="IF24" s="1787"/>
      <c r="IG24" s="1787"/>
      <c r="IH24" s="1787"/>
      <c r="II24" s="1787"/>
      <c r="IJ24" s="1787"/>
    </row>
    <row r="25" s="641" customFormat="1" ht="24" customHeight="1" spans="1:244">
      <c r="A25" s="298" t="s">
        <v>282</v>
      </c>
      <c r="B25" s="1819" t="s">
        <v>964</v>
      </c>
      <c r="C25" s="1808" t="s">
        <v>1094</v>
      </c>
      <c r="D25" s="1809">
        <v>1000</v>
      </c>
      <c r="E25" s="1810" t="s">
        <v>985</v>
      </c>
      <c r="F25" s="1817"/>
      <c r="G25" s="1832" t="s">
        <v>1095</v>
      </c>
      <c r="H25" s="1833">
        <v>800</v>
      </c>
      <c r="I25" s="1932" t="s">
        <v>1078</v>
      </c>
      <c r="J25" s="1933" t="s">
        <v>1008</v>
      </c>
      <c r="K25" s="1892"/>
      <c r="L25" s="1942"/>
      <c r="M25" s="1943" t="s">
        <v>1096</v>
      </c>
      <c r="N25" s="1944">
        <v>315</v>
      </c>
      <c r="O25" s="1945" t="s">
        <v>1097</v>
      </c>
      <c r="P25" s="1787"/>
      <c r="Q25" s="1787"/>
      <c r="R25" s="1787"/>
      <c r="S25" s="1787"/>
      <c r="T25" s="1787"/>
      <c r="U25" s="1787"/>
      <c r="V25" s="1787"/>
      <c r="W25" s="1787"/>
      <c r="X25" s="1787"/>
      <c r="Y25" s="1787"/>
      <c r="Z25" s="1787"/>
      <c r="AA25" s="1787"/>
      <c r="AB25" s="1787"/>
      <c r="AC25" s="1787"/>
      <c r="AD25" s="1787"/>
      <c r="AE25" s="1787"/>
      <c r="AF25" s="1787"/>
      <c r="AG25" s="1787"/>
      <c r="AH25" s="1787"/>
      <c r="AI25" s="1787"/>
      <c r="AJ25" s="1787"/>
      <c r="AK25" s="1787"/>
      <c r="AL25" s="1787"/>
      <c r="AM25" s="1787"/>
      <c r="AN25" s="1787"/>
      <c r="AO25" s="1787"/>
      <c r="AP25" s="1787"/>
      <c r="AQ25" s="1787"/>
      <c r="AR25" s="1787"/>
      <c r="AS25" s="1787"/>
      <c r="AT25" s="1787"/>
      <c r="AU25" s="1787"/>
      <c r="AV25" s="1787"/>
      <c r="AW25" s="1787"/>
      <c r="AX25" s="1787"/>
      <c r="AY25" s="1787"/>
      <c r="AZ25" s="1787"/>
      <c r="BA25" s="1787"/>
      <c r="BB25" s="1787"/>
      <c r="BC25" s="1787"/>
      <c r="BD25" s="1787"/>
      <c r="BE25" s="1787"/>
      <c r="BF25" s="1787"/>
      <c r="BG25" s="1787"/>
      <c r="BH25" s="1787"/>
      <c r="BI25" s="1787"/>
      <c r="BJ25" s="1787"/>
      <c r="BK25" s="1787"/>
      <c r="BL25" s="1787"/>
      <c r="BM25" s="1787"/>
      <c r="BN25" s="1787"/>
      <c r="BO25" s="1787"/>
      <c r="BP25" s="1787"/>
      <c r="BQ25" s="1787"/>
      <c r="BR25" s="1787"/>
      <c r="BS25" s="1787"/>
      <c r="BT25" s="1787"/>
      <c r="BU25" s="1787"/>
      <c r="BV25" s="1787"/>
      <c r="BW25" s="1787"/>
      <c r="BX25" s="1787"/>
      <c r="BY25" s="1787"/>
      <c r="BZ25" s="1787"/>
      <c r="CA25" s="1787"/>
      <c r="CB25" s="1787"/>
      <c r="CC25" s="1787"/>
      <c r="CD25" s="1787"/>
      <c r="CE25" s="1787"/>
      <c r="CF25" s="1787"/>
      <c r="CG25" s="1787"/>
      <c r="CH25" s="1787"/>
      <c r="CI25" s="1787"/>
      <c r="CJ25" s="1787"/>
      <c r="CK25" s="1787"/>
      <c r="CL25" s="1787"/>
      <c r="CM25" s="1787"/>
      <c r="CN25" s="1787"/>
      <c r="CO25" s="1787"/>
      <c r="CP25" s="1787"/>
      <c r="CQ25" s="1787"/>
      <c r="CR25" s="1787"/>
      <c r="CS25" s="1787"/>
      <c r="CT25" s="1787"/>
      <c r="CU25" s="1787"/>
      <c r="CV25" s="1787"/>
      <c r="CW25" s="1787"/>
      <c r="CX25" s="1787"/>
      <c r="CY25" s="1787"/>
      <c r="CZ25" s="1787"/>
      <c r="DA25" s="1787"/>
      <c r="DB25" s="1787"/>
      <c r="DC25" s="1787"/>
      <c r="DD25" s="1787"/>
      <c r="DE25" s="1787"/>
      <c r="DF25" s="1787"/>
      <c r="DG25" s="1787"/>
      <c r="DH25" s="1787"/>
      <c r="DI25" s="1787"/>
      <c r="DJ25" s="1787"/>
      <c r="DK25" s="1787"/>
      <c r="DL25" s="1787"/>
      <c r="DM25" s="1787"/>
      <c r="DN25" s="1787"/>
      <c r="DO25" s="1787"/>
      <c r="DP25" s="1787"/>
      <c r="DQ25" s="1787"/>
      <c r="DR25" s="1787"/>
      <c r="DS25" s="1787"/>
      <c r="DT25" s="1787"/>
      <c r="DU25" s="1787"/>
      <c r="DV25" s="1787"/>
      <c r="DW25" s="1787"/>
      <c r="DX25" s="1787"/>
      <c r="DY25" s="1787"/>
      <c r="DZ25" s="1787"/>
      <c r="EA25" s="1787"/>
      <c r="EB25" s="1787"/>
      <c r="EC25" s="1787"/>
      <c r="ED25" s="1787"/>
      <c r="EE25" s="1787"/>
      <c r="EF25" s="1787"/>
      <c r="EG25" s="1787"/>
      <c r="EH25" s="1787"/>
      <c r="EI25" s="1787"/>
      <c r="EJ25" s="1787"/>
      <c r="EK25" s="1787"/>
      <c r="EL25" s="1787"/>
      <c r="EM25" s="1787"/>
      <c r="EN25" s="1787"/>
      <c r="EO25" s="1787"/>
      <c r="EP25" s="1787"/>
      <c r="EQ25" s="1787"/>
      <c r="ER25" s="1787"/>
      <c r="ES25" s="1787"/>
      <c r="ET25" s="1787"/>
      <c r="EU25" s="1787"/>
      <c r="EV25" s="1787"/>
      <c r="EW25" s="1787"/>
      <c r="EX25" s="1787"/>
      <c r="EY25" s="1787"/>
      <c r="EZ25" s="1787"/>
      <c r="FA25" s="1787"/>
      <c r="FB25" s="1787"/>
      <c r="FC25" s="1787"/>
      <c r="FD25" s="1787"/>
      <c r="FE25" s="1787"/>
      <c r="FF25" s="1787"/>
      <c r="FG25" s="1787"/>
      <c r="FH25" s="1787"/>
      <c r="FI25" s="1787"/>
      <c r="FJ25" s="1787"/>
      <c r="FK25" s="1787"/>
      <c r="FL25" s="1787"/>
      <c r="FM25" s="1787"/>
      <c r="FN25" s="1787"/>
      <c r="FO25" s="1787"/>
      <c r="FP25" s="1787"/>
      <c r="FQ25" s="1787"/>
      <c r="FR25" s="1787"/>
      <c r="FS25" s="1787"/>
      <c r="FT25" s="1787"/>
      <c r="FU25" s="1787"/>
      <c r="FV25" s="1787"/>
      <c r="FW25" s="1787"/>
      <c r="FX25" s="1787"/>
      <c r="FY25" s="1787"/>
      <c r="FZ25" s="1787"/>
      <c r="GA25" s="1787"/>
      <c r="GB25" s="1787"/>
      <c r="GC25" s="1787"/>
      <c r="GD25" s="1787"/>
      <c r="GE25" s="1787"/>
      <c r="GF25" s="1787"/>
      <c r="GG25" s="1787"/>
      <c r="GH25" s="1787"/>
      <c r="GI25" s="1787"/>
      <c r="GJ25" s="1787"/>
      <c r="GK25" s="1787"/>
      <c r="GL25" s="1787"/>
      <c r="GM25" s="1787"/>
      <c r="GN25" s="1787"/>
      <c r="GO25" s="1787"/>
      <c r="GP25" s="1787"/>
      <c r="GQ25" s="1787"/>
      <c r="GR25" s="1787"/>
      <c r="GS25" s="1787"/>
      <c r="GT25" s="1787"/>
      <c r="GU25" s="1787"/>
      <c r="GV25" s="1787"/>
      <c r="GW25" s="1787"/>
      <c r="GX25" s="1787"/>
      <c r="GY25" s="1787"/>
      <c r="GZ25" s="1787"/>
      <c r="HA25" s="1787"/>
      <c r="HB25" s="1787"/>
      <c r="HC25" s="1787"/>
      <c r="HD25" s="1787"/>
      <c r="HE25" s="1787"/>
      <c r="HF25" s="1787"/>
      <c r="HG25" s="1787"/>
      <c r="HH25" s="1787"/>
      <c r="HI25" s="1787"/>
      <c r="HJ25" s="1787"/>
      <c r="HK25" s="1787"/>
      <c r="HL25" s="1787"/>
      <c r="HM25" s="1787"/>
      <c r="HN25" s="1787"/>
      <c r="HO25" s="1787"/>
      <c r="HP25" s="1787"/>
      <c r="HQ25" s="1787"/>
      <c r="HR25" s="1787"/>
      <c r="HS25" s="1787"/>
      <c r="HT25" s="1787"/>
      <c r="HU25" s="1787"/>
      <c r="HV25" s="1787"/>
      <c r="HW25" s="1787"/>
      <c r="HX25" s="1787"/>
      <c r="HY25" s="1787"/>
      <c r="HZ25" s="1787"/>
      <c r="IA25" s="1787"/>
      <c r="IB25" s="1787"/>
      <c r="IC25" s="1787"/>
      <c r="ID25" s="1787"/>
      <c r="IE25" s="1787"/>
      <c r="IF25" s="1787"/>
      <c r="IG25" s="1787"/>
      <c r="IH25" s="1787"/>
      <c r="II25" s="1787"/>
      <c r="IJ25" s="1787"/>
    </row>
    <row r="26" s="641" customFormat="1" ht="24" customHeight="1" spans="1:244">
      <c r="A26" s="298"/>
      <c r="B26" s="1819"/>
      <c r="C26" s="1808" t="s">
        <v>1098</v>
      </c>
      <c r="D26" s="1809">
        <v>980</v>
      </c>
      <c r="E26" s="1810" t="s">
        <v>985</v>
      </c>
      <c r="F26" s="1825"/>
      <c r="G26" s="1832" t="s">
        <v>1099</v>
      </c>
      <c r="H26" s="1833">
        <v>750</v>
      </c>
      <c r="I26" s="1932" t="s">
        <v>1078</v>
      </c>
      <c r="J26" s="1933" t="s">
        <v>1100</v>
      </c>
      <c r="K26" s="1885"/>
      <c r="L26" s="1942"/>
      <c r="M26" s="1943" t="s">
        <v>1101</v>
      </c>
      <c r="N26" s="1944">
        <v>285</v>
      </c>
      <c r="O26" s="1945" t="s">
        <v>1102</v>
      </c>
      <c r="P26" s="1787"/>
      <c r="Q26" s="1787"/>
      <c r="R26" s="1787"/>
      <c r="S26" s="1787"/>
      <c r="T26" s="1787"/>
      <c r="U26" s="1787"/>
      <c r="V26" s="1787"/>
      <c r="W26" s="1787"/>
      <c r="X26" s="1787"/>
      <c r="Y26" s="1787"/>
      <c r="Z26" s="1787"/>
      <c r="AA26" s="1787"/>
      <c r="AB26" s="1787"/>
      <c r="AC26" s="1787"/>
      <c r="AD26" s="1787"/>
      <c r="AE26" s="1787"/>
      <c r="AF26" s="1787"/>
      <c r="AG26" s="1787"/>
      <c r="AH26" s="1787"/>
      <c r="AI26" s="1787"/>
      <c r="AJ26" s="1787"/>
      <c r="AK26" s="1787"/>
      <c r="AL26" s="1787"/>
      <c r="AM26" s="1787"/>
      <c r="AN26" s="1787"/>
      <c r="AO26" s="1787"/>
      <c r="AP26" s="1787"/>
      <c r="AQ26" s="1787"/>
      <c r="AR26" s="1787"/>
      <c r="AS26" s="1787"/>
      <c r="AT26" s="1787"/>
      <c r="AU26" s="1787"/>
      <c r="AV26" s="1787"/>
      <c r="AW26" s="1787"/>
      <c r="AX26" s="1787"/>
      <c r="AY26" s="1787"/>
      <c r="AZ26" s="1787"/>
      <c r="BA26" s="1787"/>
      <c r="BB26" s="1787"/>
      <c r="BC26" s="1787"/>
      <c r="BD26" s="1787"/>
      <c r="BE26" s="1787"/>
      <c r="BF26" s="1787"/>
      <c r="BG26" s="1787"/>
      <c r="BH26" s="1787"/>
      <c r="BI26" s="1787"/>
      <c r="BJ26" s="1787"/>
      <c r="BK26" s="1787"/>
      <c r="BL26" s="1787"/>
      <c r="BM26" s="1787"/>
      <c r="BN26" s="1787"/>
      <c r="BO26" s="1787"/>
      <c r="BP26" s="1787"/>
      <c r="BQ26" s="1787"/>
      <c r="BR26" s="1787"/>
      <c r="BS26" s="1787"/>
      <c r="BT26" s="1787"/>
      <c r="BU26" s="1787"/>
      <c r="BV26" s="1787"/>
      <c r="BW26" s="1787"/>
      <c r="BX26" s="1787"/>
      <c r="BY26" s="1787"/>
      <c r="BZ26" s="1787"/>
      <c r="CA26" s="1787"/>
      <c r="CB26" s="1787"/>
      <c r="CC26" s="1787"/>
      <c r="CD26" s="1787"/>
      <c r="CE26" s="1787"/>
      <c r="CF26" s="1787"/>
      <c r="CG26" s="1787"/>
      <c r="CH26" s="1787"/>
      <c r="CI26" s="1787"/>
      <c r="CJ26" s="1787"/>
      <c r="CK26" s="1787"/>
      <c r="CL26" s="1787"/>
      <c r="CM26" s="1787"/>
      <c r="CN26" s="1787"/>
      <c r="CO26" s="1787"/>
      <c r="CP26" s="1787"/>
      <c r="CQ26" s="1787"/>
      <c r="CR26" s="1787"/>
      <c r="CS26" s="1787"/>
      <c r="CT26" s="1787"/>
      <c r="CU26" s="1787"/>
      <c r="CV26" s="1787"/>
      <c r="CW26" s="1787"/>
      <c r="CX26" s="1787"/>
      <c r="CY26" s="1787"/>
      <c r="CZ26" s="1787"/>
      <c r="DA26" s="1787"/>
      <c r="DB26" s="1787"/>
      <c r="DC26" s="1787"/>
      <c r="DD26" s="1787"/>
      <c r="DE26" s="1787"/>
      <c r="DF26" s="1787"/>
      <c r="DG26" s="1787"/>
      <c r="DH26" s="1787"/>
      <c r="DI26" s="1787"/>
      <c r="DJ26" s="1787"/>
      <c r="DK26" s="1787"/>
      <c r="DL26" s="1787"/>
      <c r="DM26" s="1787"/>
      <c r="DN26" s="1787"/>
      <c r="DO26" s="1787"/>
      <c r="DP26" s="1787"/>
      <c r="DQ26" s="1787"/>
      <c r="DR26" s="1787"/>
      <c r="DS26" s="1787"/>
      <c r="DT26" s="1787"/>
      <c r="DU26" s="1787"/>
      <c r="DV26" s="1787"/>
      <c r="DW26" s="1787"/>
      <c r="DX26" s="1787"/>
      <c r="DY26" s="1787"/>
      <c r="DZ26" s="1787"/>
      <c r="EA26" s="1787"/>
      <c r="EB26" s="1787"/>
      <c r="EC26" s="1787"/>
      <c r="ED26" s="1787"/>
      <c r="EE26" s="1787"/>
      <c r="EF26" s="1787"/>
      <c r="EG26" s="1787"/>
      <c r="EH26" s="1787"/>
      <c r="EI26" s="1787"/>
      <c r="EJ26" s="1787"/>
      <c r="EK26" s="1787"/>
      <c r="EL26" s="1787"/>
      <c r="EM26" s="1787"/>
      <c r="EN26" s="1787"/>
      <c r="EO26" s="1787"/>
      <c r="EP26" s="1787"/>
      <c r="EQ26" s="1787"/>
      <c r="ER26" s="1787"/>
      <c r="ES26" s="1787"/>
      <c r="ET26" s="1787"/>
      <c r="EU26" s="1787"/>
      <c r="EV26" s="1787"/>
      <c r="EW26" s="1787"/>
      <c r="EX26" s="1787"/>
      <c r="EY26" s="1787"/>
      <c r="EZ26" s="1787"/>
      <c r="FA26" s="1787"/>
      <c r="FB26" s="1787"/>
      <c r="FC26" s="1787"/>
      <c r="FD26" s="1787"/>
      <c r="FE26" s="1787"/>
      <c r="FF26" s="1787"/>
      <c r="FG26" s="1787"/>
      <c r="FH26" s="1787"/>
      <c r="FI26" s="1787"/>
      <c r="FJ26" s="1787"/>
      <c r="FK26" s="1787"/>
      <c r="FL26" s="1787"/>
      <c r="FM26" s="1787"/>
      <c r="FN26" s="1787"/>
      <c r="FO26" s="1787"/>
      <c r="FP26" s="1787"/>
      <c r="FQ26" s="1787"/>
      <c r="FR26" s="1787"/>
      <c r="FS26" s="1787"/>
      <c r="FT26" s="1787"/>
      <c r="FU26" s="1787"/>
      <c r="FV26" s="1787"/>
      <c r="FW26" s="1787"/>
      <c r="FX26" s="1787"/>
      <c r="FY26" s="1787"/>
      <c r="FZ26" s="1787"/>
      <c r="GA26" s="1787"/>
      <c r="GB26" s="1787"/>
      <c r="GC26" s="1787"/>
      <c r="GD26" s="1787"/>
      <c r="GE26" s="1787"/>
      <c r="GF26" s="1787"/>
      <c r="GG26" s="1787"/>
      <c r="GH26" s="1787"/>
      <c r="GI26" s="1787"/>
      <c r="GJ26" s="1787"/>
      <c r="GK26" s="1787"/>
      <c r="GL26" s="1787"/>
      <c r="GM26" s="1787"/>
      <c r="GN26" s="1787"/>
      <c r="GO26" s="1787"/>
      <c r="GP26" s="1787"/>
      <c r="GQ26" s="1787"/>
      <c r="GR26" s="1787"/>
      <c r="GS26" s="1787"/>
      <c r="GT26" s="1787"/>
      <c r="GU26" s="1787"/>
      <c r="GV26" s="1787"/>
      <c r="GW26" s="1787"/>
      <c r="GX26" s="1787"/>
      <c r="GY26" s="1787"/>
      <c r="GZ26" s="1787"/>
      <c r="HA26" s="1787"/>
      <c r="HB26" s="1787"/>
      <c r="HC26" s="1787"/>
      <c r="HD26" s="1787"/>
      <c r="HE26" s="1787"/>
      <c r="HF26" s="1787"/>
      <c r="HG26" s="1787"/>
      <c r="HH26" s="1787"/>
      <c r="HI26" s="1787"/>
      <c r="HJ26" s="1787"/>
      <c r="HK26" s="1787"/>
      <c r="HL26" s="1787"/>
      <c r="HM26" s="1787"/>
      <c r="HN26" s="1787"/>
      <c r="HO26" s="1787"/>
      <c r="HP26" s="1787"/>
      <c r="HQ26" s="1787"/>
      <c r="HR26" s="1787"/>
      <c r="HS26" s="1787"/>
      <c r="HT26" s="1787"/>
      <c r="HU26" s="1787"/>
      <c r="HV26" s="1787"/>
      <c r="HW26" s="1787"/>
      <c r="HX26" s="1787"/>
      <c r="HY26" s="1787"/>
      <c r="HZ26" s="1787"/>
      <c r="IA26" s="1787"/>
      <c r="IB26" s="1787"/>
      <c r="IC26" s="1787"/>
      <c r="ID26" s="1787"/>
      <c r="IE26" s="1787"/>
      <c r="IF26" s="1787"/>
      <c r="IG26" s="1787"/>
      <c r="IH26" s="1787"/>
      <c r="II26" s="1787"/>
      <c r="IJ26" s="1787"/>
    </row>
    <row r="27" s="641" customFormat="1" ht="24" customHeight="1" spans="1:244">
      <c r="A27" s="298" t="s">
        <v>291</v>
      </c>
      <c r="B27" s="1819"/>
      <c r="C27" s="1808" t="s">
        <v>1103</v>
      </c>
      <c r="D27" s="1809">
        <v>1050</v>
      </c>
      <c r="E27" s="1810" t="s">
        <v>1012</v>
      </c>
      <c r="F27" s="1817"/>
      <c r="G27" s="1832" t="s">
        <v>1104</v>
      </c>
      <c r="H27" s="1833">
        <v>680</v>
      </c>
      <c r="I27" s="1932" t="s">
        <v>1078</v>
      </c>
      <c r="J27" s="1933" t="s">
        <v>1105</v>
      </c>
      <c r="K27" s="1885"/>
      <c r="L27" s="1942"/>
      <c r="M27" s="1946" t="s">
        <v>1106</v>
      </c>
      <c r="N27" s="1947">
        <v>295</v>
      </c>
      <c r="O27" s="1948" t="s">
        <v>1102</v>
      </c>
      <c r="P27" s="1787"/>
      <c r="Q27" s="1787"/>
      <c r="R27" s="1787"/>
      <c r="S27" s="1787"/>
      <c r="T27" s="1787"/>
      <c r="U27" s="1787"/>
      <c r="V27" s="1787"/>
      <c r="W27" s="1787"/>
      <c r="X27" s="1787"/>
      <c r="Y27" s="1787"/>
      <c r="Z27" s="1787"/>
      <c r="AA27" s="1787"/>
      <c r="AB27" s="1787"/>
      <c r="AC27" s="1787"/>
      <c r="AD27" s="1787"/>
      <c r="AE27" s="1787"/>
      <c r="AF27" s="1787"/>
      <c r="AG27" s="1787"/>
      <c r="AH27" s="1787"/>
      <c r="AI27" s="1787"/>
      <c r="AJ27" s="1787"/>
      <c r="AK27" s="1787"/>
      <c r="AL27" s="1787"/>
      <c r="AM27" s="1787"/>
      <c r="AN27" s="1787"/>
      <c r="AO27" s="1787"/>
      <c r="AP27" s="1787"/>
      <c r="AQ27" s="1787"/>
      <c r="AR27" s="1787"/>
      <c r="AS27" s="1787"/>
      <c r="AT27" s="1787"/>
      <c r="AU27" s="1787"/>
      <c r="AV27" s="1787"/>
      <c r="AW27" s="1787"/>
      <c r="AX27" s="1787"/>
      <c r="AY27" s="1787"/>
      <c r="AZ27" s="1787"/>
      <c r="BA27" s="1787"/>
      <c r="BB27" s="1787"/>
      <c r="BC27" s="1787"/>
      <c r="BD27" s="1787"/>
      <c r="BE27" s="1787"/>
      <c r="BF27" s="1787"/>
      <c r="BG27" s="1787"/>
      <c r="BH27" s="1787"/>
      <c r="BI27" s="1787"/>
      <c r="BJ27" s="1787"/>
      <c r="BK27" s="1787"/>
      <c r="BL27" s="1787"/>
      <c r="BM27" s="1787"/>
      <c r="BN27" s="1787"/>
      <c r="BO27" s="1787"/>
      <c r="BP27" s="1787"/>
      <c r="BQ27" s="1787"/>
      <c r="BR27" s="1787"/>
      <c r="BS27" s="1787"/>
      <c r="BT27" s="1787"/>
      <c r="BU27" s="1787"/>
      <c r="BV27" s="1787"/>
      <c r="BW27" s="1787"/>
      <c r="BX27" s="1787"/>
      <c r="BY27" s="1787"/>
      <c r="BZ27" s="1787"/>
      <c r="CA27" s="1787"/>
      <c r="CB27" s="1787"/>
      <c r="CC27" s="1787"/>
      <c r="CD27" s="1787"/>
      <c r="CE27" s="1787"/>
      <c r="CF27" s="1787"/>
      <c r="CG27" s="1787"/>
      <c r="CH27" s="1787"/>
      <c r="CI27" s="1787"/>
      <c r="CJ27" s="1787"/>
      <c r="CK27" s="1787"/>
      <c r="CL27" s="1787"/>
      <c r="CM27" s="1787"/>
      <c r="CN27" s="1787"/>
      <c r="CO27" s="1787"/>
      <c r="CP27" s="1787"/>
      <c r="CQ27" s="1787"/>
      <c r="CR27" s="1787"/>
      <c r="CS27" s="1787"/>
      <c r="CT27" s="1787"/>
      <c r="CU27" s="1787"/>
      <c r="CV27" s="1787"/>
      <c r="CW27" s="1787"/>
      <c r="CX27" s="1787"/>
      <c r="CY27" s="1787"/>
      <c r="CZ27" s="1787"/>
      <c r="DA27" s="1787"/>
      <c r="DB27" s="1787"/>
      <c r="DC27" s="1787"/>
      <c r="DD27" s="1787"/>
      <c r="DE27" s="1787"/>
      <c r="DF27" s="1787"/>
      <c r="DG27" s="1787"/>
      <c r="DH27" s="1787"/>
      <c r="DI27" s="1787"/>
      <c r="DJ27" s="1787"/>
      <c r="DK27" s="1787"/>
      <c r="DL27" s="1787"/>
      <c r="DM27" s="1787"/>
      <c r="DN27" s="1787"/>
      <c r="DO27" s="1787"/>
      <c r="DP27" s="1787"/>
      <c r="DQ27" s="1787"/>
      <c r="DR27" s="1787"/>
      <c r="DS27" s="1787"/>
      <c r="DT27" s="1787"/>
      <c r="DU27" s="1787"/>
      <c r="DV27" s="1787"/>
      <c r="DW27" s="1787"/>
      <c r="DX27" s="1787"/>
      <c r="DY27" s="1787"/>
      <c r="DZ27" s="1787"/>
      <c r="EA27" s="1787"/>
      <c r="EB27" s="1787"/>
      <c r="EC27" s="1787"/>
      <c r="ED27" s="1787"/>
      <c r="EE27" s="1787"/>
      <c r="EF27" s="1787"/>
      <c r="EG27" s="1787"/>
      <c r="EH27" s="1787"/>
      <c r="EI27" s="1787"/>
      <c r="EJ27" s="1787"/>
      <c r="EK27" s="1787"/>
      <c r="EL27" s="1787"/>
      <c r="EM27" s="1787"/>
      <c r="EN27" s="1787"/>
      <c r="EO27" s="1787"/>
      <c r="EP27" s="1787"/>
      <c r="EQ27" s="1787"/>
      <c r="ER27" s="1787"/>
      <c r="ES27" s="1787"/>
      <c r="ET27" s="1787"/>
      <c r="EU27" s="1787"/>
      <c r="EV27" s="1787"/>
      <c r="EW27" s="1787"/>
      <c r="EX27" s="1787"/>
      <c r="EY27" s="1787"/>
      <c r="EZ27" s="1787"/>
      <c r="FA27" s="1787"/>
      <c r="FB27" s="1787"/>
      <c r="FC27" s="1787"/>
      <c r="FD27" s="1787"/>
      <c r="FE27" s="1787"/>
      <c r="FF27" s="1787"/>
      <c r="FG27" s="1787"/>
      <c r="FH27" s="1787"/>
      <c r="FI27" s="1787"/>
      <c r="FJ27" s="1787"/>
      <c r="FK27" s="1787"/>
      <c r="FL27" s="1787"/>
      <c r="FM27" s="1787"/>
      <c r="FN27" s="1787"/>
      <c r="FO27" s="1787"/>
      <c r="FP27" s="1787"/>
      <c r="FQ27" s="1787"/>
      <c r="FR27" s="1787"/>
      <c r="FS27" s="1787"/>
      <c r="FT27" s="1787"/>
      <c r="FU27" s="1787"/>
      <c r="FV27" s="1787"/>
      <c r="FW27" s="1787"/>
      <c r="FX27" s="1787"/>
      <c r="FY27" s="1787"/>
      <c r="FZ27" s="1787"/>
      <c r="GA27" s="1787"/>
      <c r="GB27" s="1787"/>
      <c r="GC27" s="1787"/>
      <c r="GD27" s="1787"/>
      <c r="GE27" s="1787"/>
      <c r="GF27" s="1787"/>
      <c r="GG27" s="1787"/>
      <c r="GH27" s="1787"/>
      <c r="GI27" s="1787"/>
      <c r="GJ27" s="1787"/>
      <c r="GK27" s="1787"/>
      <c r="GL27" s="1787"/>
      <c r="GM27" s="1787"/>
      <c r="GN27" s="1787"/>
      <c r="GO27" s="1787"/>
      <c r="GP27" s="1787"/>
      <c r="GQ27" s="1787"/>
      <c r="GR27" s="1787"/>
      <c r="GS27" s="1787"/>
      <c r="GT27" s="1787"/>
      <c r="GU27" s="1787"/>
      <c r="GV27" s="1787"/>
      <c r="GW27" s="1787"/>
      <c r="GX27" s="1787"/>
      <c r="GY27" s="1787"/>
      <c r="GZ27" s="1787"/>
      <c r="HA27" s="1787"/>
      <c r="HB27" s="1787"/>
      <c r="HC27" s="1787"/>
      <c r="HD27" s="1787"/>
      <c r="HE27" s="1787"/>
      <c r="HF27" s="1787"/>
      <c r="HG27" s="1787"/>
      <c r="HH27" s="1787"/>
      <c r="HI27" s="1787"/>
      <c r="HJ27" s="1787"/>
      <c r="HK27" s="1787"/>
      <c r="HL27" s="1787"/>
      <c r="HM27" s="1787"/>
      <c r="HN27" s="1787"/>
      <c r="HO27" s="1787"/>
      <c r="HP27" s="1787"/>
      <c r="HQ27" s="1787"/>
      <c r="HR27" s="1787"/>
      <c r="HS27" s="1787"/>
      <c r="HT27" s="1787"/>
      <c r="HU27" s="1787"/>
      <c r="HV27" s="1787"/>
      <c r="HW27" s="1787"/>
      <c r="HX27" s="1787"/>
      <c r="HY27" s="1787"/>
      <c r="HZ27" s="1787"/>
      <c r="IA27" s="1787"/>
      <c r="IB27" s="1787"/>
      <c r="IC27" s="1787"/>
      <c r="ID27" s="1787"/>
      <c r="IE27" s="1787"/>
      <c r="IF27" s="1787"/>
      <c r="IG27" s="1787"/>
      <c r="IH27" s="1787"/>
      <c r="II27" s="1787"/>
      <c r="IJ27" s="1787"/>
    </row>
    <row r="28" s="641" customFormat="1" ht="27" customHeight="1" spans="1:244">
      <c r="A28" s="298"/>
      <c r="B28" s="1819"/>
      <c r="C28" s="1835" t="s">
        <v>1107</v>
      </c>
      <c r="D28" s="1836">
        <v>780</v>
      </c>
      <c r="E28" s="1837" t="s">
        <v>1012</v>
      </c>
      <c r="F28" s="1817"/>
      <c r="G28" s="1832" t="s">
        <v>1108</v>
      </c>
      <c r="H28" s="1833">
        <v>590</v>
      </c>
      <c r="I28" s="1932" t="s">
        <v>1078</v>
      </c>
      <c r="J28" s="1933" t="s">
        <v>1105</v>
      </c>
      <c r="K28" s="1885"/>
      <c r="L28" s="1942"/>
      <c r="M28" s="1946" t="s">
        <v>1109</v>
      </c>
      <c r="N28" s="1947">
        <v>305</v>
      </c>
      <c r="O28" s="1948" t="s">
        <v>998</v>
      </c>
      <c r="P28" s="1787"/>
      <c r="Q28" s="1787"/>
      <c r="R28" s="1787"/>
      <c r="S28" s="1787"/>
      <c r="T28" s="1787"/>
      <c r="U28" s="1787"/>
      <c r="V28" s="1787"/>
      <c r="W28" s="1787"/>
      <c r="X28" s="1787"/>
      <c r="Y28" s="1787"/>
      <c r="Z28" s="1787"/>
      <c r="AA28" s="1787"/>
      <c r="AB28" s="1787"/>
      <c r="AC28" s="1787"/>
      <c r="AD28" s="1787"/>
      <c r="AE28" s="1787"/>
      <c r="AF28" s="1787"/>
      <c r="AG28" s="1787"/>
      <c r="AH28" s="1787"/>
      <c r="AI28" s="1787"/>
      <c r="AJ28" s="1787"/>
      <c r="AK28" s="1787"/>
      <c r="AL28" s="1787"/>
      <c r="AM28" s="1787"/>
      <c r="AN28" s="1787"/>
      <c r="AO28" s="1787"/>
      <c r="AP28" s="1787"/>
      <c r="AQ28" s="1787"/>
      <c r="AR28" s="1787"/>
      <c r="AS28" s="1787"/>
      <c r="AT28" s="1787"/>
      <c r="AU28" s="1787"/>
      <c r="AV28" s="1787"/>
      <c r="AW28" s="1787"/>
      <c r="AX28" s="1787"/>
      <c r="AY28" s="1787"/>
      <c r="AZ28" s="1787"/>
      <c r="BA28" s="1787"/>
      <c r="BB28" s="1787"/>
      <c r="BC28" s="1787"/>
      <c r="BD28" s="1787"/>
      <c r="BE28" s="1787"/>
      <c r="BF28" s="1787"/>
      <c r="BG28" s="1787"/>
      <c r="BH28" s="1787"/>
      <c r="BI28" s="1787"/>
      <c r="BJ28" s="1787"/>
      <c r="BK28" s="1787"/>
      <c r="BL28" s="1787"/>
      <c r="BM28" s="1787"/>
      <c r="BN28" s="1787"/>
      <c r="BO28" s="1787"/>
      <c r="BP28" s="1787"/>
      <c r="BQ28" s="1787"/>
      <c r="BR28" s="1787"/>
      <c r="BS28" s="1787"/>
      <c r="BT28" s="1787"/>
      <c r="BU28" s="1787"/>
      <c r="BV28" s="1787"/>
      <c r="BW28" s="1787"/>
      <c r="BX28" s="1787"/>
      <c r="BY28" s="1787"/>
      <c r="BZ28" s="1787"/>
      <c r="CA28" s="1787"/>
      <c r="CB28" s="1787"/>
      <c r="CC28" s="1787"/>
      <c r="CD28" s="1787"/>
      <c r="CE28" s="1787"/>
      <c r="CF28" s="1787"/>
      <c r="CG28" s="1787"/>
      <c r="CH28" s="1787"/>
      <c r="CI28" s="1787"/>
      <c r="CJ28" s="1787"/>
      <c r="CK28" s="1787"/>
      <c r="CL28" s="1787"/>
      <c r="CM28" s="1787"/>
      <c r="CN28" s="1787"/>
      <c r="CO28" s="1787"/>
      <c r="CP28" s="1787"/>
      <c r="CQ28" s="1787"/>
      <c r="CR28" s="1787"/>
      <c r="CS28" s="1787"/>
      <c r="CT28" s="1787"/>
      <c r="CU28" s="1787"/>
      <c r="CV28" s="1787"/>
      <c r="CW28" s="1787"/>
      <c r="CX28" s="1787"/>
      <c r="CY28" s="1787"/>
      <c r="CZ28" s="1787"/>
      <c r="DA28" s="1787"/>
      <c r="DB28" s="1787"/>
      <c r="DC28" s="1787"/>
      <c r="DD28" s="1787"/>
      <c r="DE28" s="1787"/>
      <c r="DF28" s="1787"/>
      <c r="DG28" s="1787"/>
      <c r="DH28" s="1787"/>
      <c r="DI28" s="1787"/>
      <c r="DJ28" s="1787"/>
      <c r="DK28" s="1787"/>
      <c r="DL28" s="1787"/>
      <c r="DM28" s="1787"/>
      <c r="DN28" s="1787"/>
      <c r="DO28" s="1787"/>
      <c r="DP28" s="1787"/>
      <c r="DQ28" s="1787"/>
      <c r="DR28" s="1787"/>
      <c r="DS28" s="1787"/>
      <c r="DT28" s="1787"/>
      <c r="DU28" s="1787"/>
      <c r="DV28" s="1787"/>
      <c r="DW28" s="1787"/>
      <c r="DX28" s="1787"/>
      <c r="DY28" s="1787"/>
      <c r="DZ28" s="1787"/>
      <c r="EA28" s="1787"/>
      <c r="EB28" s="1787"/>
      <c r="EC28" s="1787"/>
      <c r="ED28" s="1787"/>
      <c r="EE28" s="1787"/>
      <c r="EF28" s="1787"/>
      <c r="EG28" s="1787"/>
      <c r="EH28" s="1787"/>
      <c r="EI28" s="1787"/>
      <c r="EJ28" s="1787"/>
      <c r="EK28" s="1787"/>
      <c r="EL28" s="1787"/>
      <c r="EM28" s="1787"/>
      <c r="EN28" s="1787"/>
      <c r="EO28" s="1787"/>
      <c r="EP28" s="1787"/>
      <c r="EQ28" s="1787"/>
      <c r="ER28" s="1787"/>
      <c r="ES28" s="1787"/>
      <c r="ET28" s="1787"/>
      <c r="EU28" s="1787"/>
      <c r="EV28" s="1787"/>
      <c r="EW28" s="1787"/>
      <c r="EX28" s="1787"/>
      <c r="EY28" s="1787"/>
      <c r="EZ28" s="1787"/>
      <c r="FA28" s="1787"/>
      <c r="FB28" s="1787"/>
      <c r="FC28" s="1787"/>
      <c r="FD28" s="1787"/>
      <c r="FE28" s="1787"/>
      <c r="FF28" s="1787"/>
      <c r="FG28" s="1787"/>
      <c r="FH28" s="1787"/>
      <c r="FI28" s="1787"/>
      <c r="FJ28" s="1787"/>
      <c r="FK28" s="1787"/>
      <c r="FL28" s="1787"/>
      <c r="FM28" s="1787"/>
      <c r="FN28" s="1787"/>
      <c r="FO28" s="1787"/>
      <c r="FP28" s="1787"/>
      <c r="FQ28" s="1787"/>
      <c r="FR28" s="1787"/>
      <c r="FS28" s="1787"/>
      <c r="FT28" s="1787"/>
      <c r="FU28" s="1787"/>
      <c r="FV28" s="1787"/>
      <c r="FW28" s="1787"/>
      <c r="FX28" s="1787"/>
      <c r="FY28" s="1787"/>
      <c r="FZ28" s="1787"/>
      <c r="GA28" s="1787"/>
      <c r="GB28" s="1787"/>
      <c r="GC28" s="1787"/>
      <c r="GD28" s="1787"/>
      <c r="GE28" s="1787"/>
      <c r="GF28" s="1787"/>
      <c r="GG28" s="1787"/>
      <c r="GH28" s="1787"/>
      <c r="GI28" s="1787"/>
      <c r="GJ28" s="1787"/>
      <c r="GK28" s="1787"/>
      <c r="GL28" s="1787"/>
      <c r="GM28" s="1787"/>
      <c r="GN28" s="1787"/>
      <c r="GO28" s="1787"/>
      <c r="GP28" s="1787"/>
      <c r="GQ28" s="1787"/>
      <c r="GR28" s="1787"/>
      <c r="GS28" s="1787"/>
      <c r="GT28" s="1787"/>
      <c r="GU28" s="1787"/>
      <c r="GV28" s="1787"/>
      <c r="GW28" s="1787"/>
      <c r="GX28" s="1787"/>
      <c r="GY28" s="1787"/>
      <c r="GZ28" s="1787"/>
      <c r="HA28" s="1787"/>
      <c r="HB28" s="1787"/>
      <c r="HC28" s="1787"/>
      <c r="HD28" s="1787"/>
      <c r="HE28" s="1787"/>
      <c r="HF28" s="1787"/>
      <c r="HG28" s="1787"/>
      <c r="HH28" s="1787"/>
      <c r="HI28" s="1787"/>
      <c r="HJ28" s="1787"/>
      <c r="HK28" s="1787"/>
      <c r="HL28" s="1787"/>
      <c r="HM28" s="1787"/>
      <c r="HN28" s="1787"/>
      <c r="HO28" s="1787"/>
      <c r="HP28" s="1787"/>
      <c r="HQ28" s="1787"/>
      <c r="HR28" s="1787"/>
      <c r="HS28" s="1787"/>
      <c r="HT28" s="1787"/>
      <c r="HU28" s="1787"/>
      <c r="HV28" s="1787"/>
      <c r="HW28" s="1787"/>
      <c r="HX28" s="1787"/>
      <c r="HY28" s="1787"/>
      <c r="HZ28" s="1787"/>
      <c r="IA28" s="1787"/>
      <c r="IB28" s="1787"/>
      <c r="IC28" s="1787"/>
      <c r="ID28" s="1787"/>
      <c r="IE28" s="1787"/>
      <c r="IF28" s="1787"/>
      <c r="IG28" s="1787"/>
      <c r="IH28" s="1787"/>
      <c r="II28" s="1787"/>
      <c r="IJ28" s="1787"/>
    </row>
    <row r="29" s="641" customFormat="1" ht="24" customHeight="1" spans="1:244">
      <c r="A29" s="291" t="s">
        <v>302</v>
      </c>
      <c r="B29" s="1819"/>
      <c r="C29" s="1808" t="s">
        <v>1110</v>
      </c>
      <c r="D29" s="1809">
        <v>750</v>
      </c>
      <c r="E29" s="1810" t="s">
        <v>1012</v>
      </c>
      <c r="F29" s="1817"/>
      <c r="G29" s="1832" t="s">
        <v>1111</v>
      </c>
      <c r="H29" s="1833">
        <v>550</v>
      </c>
      <c r="I29" s="1932" t="s">
        <v>1078</v>
      </c>
      <c r="J29" s="1933" t="s">
        <v>1105</v>
      </c>
      <c r="K29" s="1885"/>
      <c r="L29" s="1942"/>
      <c r="M29" s="1946" t="s">
        <v>1112</v>
      </c>
      <c r="N29" s="1947">
        <v>285</v>
      </c>
      <c r="O29" s="1948" t="s">
        <v>1102</v>
      </c>
      <c r="P29" s="1787"/>
      <c r="Q29" s="1787"/>
      <c r="R29" s="1787"/>
      <c r="S29" s="1787"/>
      <c r="T29" s="1787"/>
      <c r="U29" s="1787"/>
      <c r="V29" s="1787"/>
      <c r="W29" s="1787"/>
      <c r="X29" s="1787"/>
      <c r="Y29" s="1787"/>
      <c r="Z29" s="1787"/>
      <c r="AA29" s="1787"/>
      <c r="AB29" s="1787"/>
      <c r="AC29" s="1787"/>
      <c r="AD29" s="1787"/>
      <c r="AE29" s="1787"/>
      <c r="AF29" s="1787"/>
      <c r="AG29" s="1787"/>
      <c r="AH29" s="1787"/>
      <c r="AI29" s="1787"/>
      <c r="AJ29" s="1787"/>
      <c r="AK29" s="1787"/>
      <c r="AL29" s="1787"/>
      <c r="AM29" s="1787"/>
      <c r="AN29" s="1787"/>
      <c r="AO29" s="1787"/>
      <c r="AP29" s="1787"/>
      <c r="AQ29" s="1787"/>
      <c r="AR29" s="1787"/>
      <c r="AS29" s="1787"/>
      <c r="AT29" s="1787"/>
      <c r="AU29" s="1787"/>
      <c r="AV29" s="1787"/>
      <c r="AW29" s="1787"/>
      <c r="AX29" s="1787"/>
      <c r="AY29" s="1787"/>
      <c r="AZ29" s="1787"/>
      <c r="BA29" s="1787"/>
      <c r="BB29" s="1787"/>
      <c r="BC29" s="1787"/>
      <c r="BD29" s="1787"/>
      <c r="BE29" s="1787"/>
      <c r="BF29" s="1787"/>
      <c r="BG29" s="1787"/>
      <c r="BH29" s="1787"/>
      <c r="BI29" s="1787"/>
      <c r="BJ29" s="1787"/>
      <c r="BK29" s="1787"/>
      <c r="BL29" s="1787"/>
      <c r="BM29" s="1787"/>
      <c r="BN29" s="1787"/>
      <c r="BO29" s="1787"/>
      <c r="BP29" s="1787"/>
      <c r="BQ29" s="1787"/>
      <c r="BR29" s="1787"/>
      <c r="BS29" s="1787"/>
      <c r="BT29" s="1787"/>
      <c r="BU29" s="1787"/>
      <c r="BV29" s="1787"/>
      <c r="BW29" s="1787"/>
      <c r="BX29" s="1787"/>
      <c r="BY29" s="1787"/>
      <c r="BZ29" s="1787"/>
      <c r="CA29" s="1787"/>
      <c r="CB29" s="1787"/>
      <c r="CC29" s="1787"/>
      <c r="CD29" s="1787"/>
      <c r="CE29" s="1787"/>
      <c r="CF29" s="1787"/>
      <c r="CG29" s="1787"/>
      <c r="CH29" s="1787"/>
      <c r="CI29" s="1787"/>
      <c r="CJ29" s="1787"/>
      <c r="CK29" s="1787"/>
      <c r="CL29" s="1787"/>
      <c r="CM29" s="1787"/>
      <c r="CN29" s="1787"/>
      <c r="CO29" s="1787"/>
      <c r="CP29" s="1787"/>
      <c r="CQ29" s="1787"/>
      <c r="CR29" s="1787"/>
      <c r="CS29" s="1787"/>
      <c r="CT29" s="1787"/>
      <c r="CU29" s="1787"/>
      <c r="CV29" s="1787"/>
      <c r="CW29" s="1787"/>
      <c r="CX29" s="1787"/>
      <c r="CY29" s="1787"/>
      <c r="CZ29" s="1787"/>
      <c r="DA29" s="1787"/>
      <c r="DB29" s="1787"/>
      <c r="DC29" s="1787"/>
      <c r="DD29" s="1787"/>
      <c r="DE29" s="1787"/>
      <c r="DF29" s="1787"/>
      <c r="DG29" s="1787"/>
      <c r="DH29" s="1787"/>
      <c r="DI29" s="1787"/>
      <c r="DJ29" s="1787"/>
      <c r="DK29" s="1787"/>
      <c r="DL29" s="1787"/>
      <c r="DM29" s="1787"/>
      <c r="DN29" s="1787"/>
      <c r="DO29" s="1787"/>
      <c r="DP29" s="1787"/>
      <c r="DQ29" s="1787"/>
      <c r="DR29" s="1787"/>
      <c r="DS29" s="1787"/>
      <c r="DT29" s="1787"/>
      <c r="DU29" s="1787"/>
      <c r="DV29" s="1787"/>
      <c r="DW29" s="1787"/>
      <c r="DX29" s="1787"/>
      <c r="DY29" s="1787"/>
      <c r="DZ29" s="1787"/>
      <c r="EA29" s="1787"/>
      <c r="EB29" s="1787"/>
      <c r="EC29" s="1787"/>
      <c r="ED29" s="1787"/>
      <c r="EE29" s="1787"/>
      <c r="EF29" s="1787"/>
      <c r="EG29" s="1787"/>
      <c r="EH29" s="1787"/>
      <c r="EI29" s="1787"/>
      <c r="EJ29" s="1787"/>
      <c r="EK29" s="1787"/>
      <c r="EL29" s="1787"/>
      <c r="EM29" s="1787"/>
      <c r="EN29" s="1787"/>
      <c r="EO29" s="1787"/>
      <c r="EP29" s="1787"/>
      <c r="EQ29" s="1787"/>
      <c r="ER29" s="1787"/>
      <c r="ES29" s="1787"/>
      <c r="ET29" s="1787"/>
      <c r="EU29" s="1787"/>
      <c r="EV29" s="1787"/>
      <c r="EW29" s="1787"/>
      <c r="EX29" s="1787"/>
      <c r="EY29" s="1787"/>
      <c r="EZ29" s="1787"/>
      <c r="FA29" s="1787"/>
      <c r="FB29" s="1787"/>
      <c r="FC29" s="1787"/>
      <c r="FD29" s="1787"/>
      <c r="FE29" s="1787"/>
      <c r="FF29" s="1787"/>
      <c r="FG29" s="1787"/>
      <c r="FH29" s="1787"/>
      <c r="FI29" s="1787"/>
      <c r="FJ29" s="1787"/>
      <c r="FK29" s="1787"/>
      <c r="FL29" s="1787"/>
      <c r="FM29" s="1787"/>
      <c r="FN29" s="1787"/>
      <c r="FO29" s="1787"/>
      <c r="FP29" s="1787"/>
      <c r="FQ29" s="1787"/>
      <c r="FR29" s="1787"/>
      <c r="FS29" s="1787"/>
      <c r="FT29" s="1787"/>
      <c r="FU29" s="1787"/>
      <c r="FV29" s="1787"/>
      <c r="FW29" s="1787"/>
      <c r="FX29" s="1787"/>
      <c r="FY29" s="1787"/>
      <c r="FZ29" s="1787"/>
      <c r="GA29" s="1787"/>
      <c r="GB29" s="1787"/>
      <c r="GC29" s="1787"/>
      <c r="GD29" s="1787"/>
      <c r="GE29" s="1787"/>
      <c r="GF29" s="1787"/>
      <c r="GG29" s="1787"/>
      <c r="GH29" s="1787"/>
      <c r="GI29" s="1787"/>
      <c r="GJ29" s="1787"/>
      <c r="GK29" s="1787"/>
      <c r="GL29" s="1787"/>
      <c r="GM29" s="1787"/>
      <c r="GN29" s="1787"/>
      <c r="GO29" s="1787"/>
      <c r="GP29" s="1787"/>
      <c r="GQ29" s="1787"/>
      <c r="GR29" s="1787"/>
      <c r="GS29" s="1787"/>
      <c r="GT29" s="1787"/>
      <c r="GU29" s="1787"/>
      <c r="GV29" s="1787"/>
      <c r="GW29" s="1787"/>
      <c r="GX29" s="1787"/>
      <c r="GY29" s="1787"/>
      <c r="GZ29" s="1787"/>
      <c r="HA29" s="1787"/>
      <c r="HB29" s="1787"/>
      <c r="HC29" s="1787"/>
      <c r="HD29" s="1787"/>
      <c r="HE29" s="1787"/>
      <c r="HF29" s="1787"/>
      <c r="HG29" s="1787"/>
      <c r="HH29" s="1787"/>
      <c r="HI29" s="1787"/>
      <c r="HJ29" s="1787"/>
      <c r="HK29" s="1787"/>
      <c r="HL29" s="1787"/>
      <c r="HM29" s="1787"/>
      <c r="HN29" s="1787"/>
      <c r="HO29" s="1787"/>
      <c r="HP29" s="1787"/>
      <c r="HQ29" s="1787"/>
      <c r="HR29" s="1787"/>
      <c r="HS29" s="1787"/>
      <c r="HT29" s="1787"/>
      <c r="HU29" s="1787"/>
      <c r="HV29" s="1787"/>
      <c r="HW29" s="1787"/>
      <c r="HX29" s="1787"/>
      <c r="HY29" s="1787"/>
      <c r="HZ29" s="1787"/>
      <c r="IA29" s="1787"/>
      <c r="IB29" s="1787"/>
      <c r="IC29" s="1787"/>
      <c r="ID29" s="1787"/>
      <c r="IE29" s="1787"/>
      <c r="IF29" s="1787"/>
      <c r="IG29" s="1787"/>
      <c r="IH29" s="1787"/>
      <c r="II29" s="1787"/>
      <c r="IJ29" s="1787"/>
    </row>
    <row r="30" s="641" customFormat="1" ht="24" customHeight="1" spans="1:244">
      <c r="A30" s="298"/>
      <c r="B30" s="1819"/>
      <c r="C30" s="1808" t="s">
        <v>1113</v>
      </c>
      <c r="D30" s="1809">
        <v>1150</v>
      </c>
      <c r="E30" s="1810" t="s">
        <v>1114</v>
      </c>
      <c r="F30" s="1817"/>
      <c r="G30" s="1832" t="s">
        <v>1115</v>
      </c>
      <c r="H30" s="1833">
        <v>499</v>
      </c>
      <c r="I30" s="1932" t="s">
        <v>1092</v>
      </c>
      <c r="J30" s="1933" t="s">
        <v>1116</v>
      </c>
      <c r="K30" s="1885"/>
      <c r="L30" s="1949"/>
      <c r="M30" s="1950" t="s">
        <v>1117</v>
      </c>
      <c r="N30" s="1951">
        <v>215</v>
      </c>
      <c r="O30" s="1952" t="s">
        <v>1102</v>
      </c>
      <c r="P30" s="1787"/>
      <c r="Q30" s="1787"/>
      <c r="R30" s="1787"/>
      <c r="S30" s="1787"/>
      <c r="T30" s="1787"/>
      <c r="U30" s="1787"/>
      <c r="V30" s="1787"/>
      <c r="W30" s="1787"/>
      <c r="X30" s="1787"/>
      <c r="Y30" s="1787"/>
      <c r="Z30" s="1787"/>
      <c r="AA30" s="1787"/>
      <c r="AB30" s="1787"/>
      <c r="AC30" s="1787"/>
      <c r="AD30" s="1787"/>
      <c r="AE30" s="1787"/>
      <c r="AF30" s="1787"/>
      <c r="AG30" s="1787"/>
      <c r="AH30" s="1787"/>
      <c r="AI30" s="1787"/>
      <c r="AJ30" s="1787"/>
      <c r="AK30" s="1787"/>
      <c r="AL30" s="1787"/>
      <c r="AM30" s="1787"/>
      <c r="AN30" s="1787"/>
      <c r="AO30" s="1787"/>
      <c r="AP30" s="1787"/>
      <c r="AQ30" s="1787"/>
      <c r="AR30" s="1787"/>
      <c r="AS30" s="1787"/>
      <c r="AT30" s="1787"/>
      <c r="AU30" s="1787"/>
      <c r="AV30" s="1787"/>
      <c r="AW30" s="1787"/>
      <c r="AX30" s="1787"/>
      <c r="AY30" s="1787"/>
      <c r="AZ30" s="1787"/>
      <c r="BA30" s="1787"/>
      <c r="BB30" s="1787"/>
      <c r="BC30" s="1787"/>
      <c r="BD30" s="1787"/>
      <c r="BE30" s="1787"/>
      <c r="BF30" s="1787"/>
      <c r="BG30" s="1787"/>
      <c r="BH30" s="1787"/>
      <c r="BI30" s="1787"/>
      <c r="BJ30" s="1787"/>
      <c r="BK30" s="1787"/>
      <c r="BL30" s="1787"/>
      <c r="BM30" s="1787"/>
      <c r="BN30" s="1787"/>
      <c r="BO30" s="1787"/>
      <c r="BP30" s="1787"/>
      <c r="BQ30" s="1787"/>
      <c r="BR30" s="1787"/>
      <c r="BS30" s="1787"/>
      <c r="BT30" s="1787"/>
      <c r="BU30" s="1787"/>
      <c r="BV30" s="1787"/>
      <c r="BW30" s="1787"/>
      <c r="BX30" s="1787"/>
      <c r="BY30" s="1787"/>
      <c r="BZ30" s="1787"/>
      <c r="CA30" s="1787"/>
      <c r="CB30" s="1787"/>
      <c r="CC30" s="1787"/>
      <c r="CD30" s="1787"/>
      <c r="CE30" s="1787"/>
      <c r="CF30" s="1787"/>
      <c r="CG30" s="1787"/>
      <c r="CH30" s="1787"/>
      <c r="CI30" s="1787"/>
      <c r="CJ30" s="1787"/>
      <c r="CK30" s="1787"/>
      <c r="CL30" s="1787"/>
      <c r="CM30" s="1787"/>
      <c r="CN30" s="1787"/>
      <c r="CO30" s="1787"/>
      <c r="CP30" s="1787"/>
      <c r="CQ30" s="1787"/>
      <c r="CR30" s="1787"/>
      <c r="CS30" s="1787"/>
      <c r="CT30" s="1787"/>
      <c r="CU30" s="1787"/>
      <c r="CV30" s="1787"/>
      <c r="CW30" s="1787"/>
      <c r="CX30" s="1787"/>
      <c r="CY30" s="1787"/>
      <c r="CZ30" s="1787"/>
      <c r="DA30" s="1787"/>
      <c r="DB30" s="1787"/>
      <c r="DC30" s="1787"/>
      <c r="DD30" s="1787"/>
      <c r="DE30" s="1787"/>
      <c r="DF30" s="1787"/>
      <c r="DG30" s="1787"/>
      <c r="DH30" s="1787"/>
      <c r="DI30" s="1787"/>
      <c r="DJ30" s="1787"/>
      <c r="DK30" s="1787"/>
      <c r="DL30" s="1787"/>
      <c r="DM30" s="1787"/>
      <c r="DN30" s="1787"/>
      <c r="DO30" s="1787"/>
      <c r="DP30" s="1787"/>
      <c r="DQ30" s="1787"/>
      <c r="DR30" s="1787"/>
      <c r="DS30" s="1787"/>
      <c r="DT30" s="1787"/>
      <c r="DU30" s="1787"/>
      <c r="DV30" s="1787"/>
      <c r="DW30" s="1787"/>
      <c r="DX30" s="1787"/>
      <c r="DY30" s="1787"/>
      <c r="DZ30" s="1787"/>
      <c r="EA30" s="1787"/>
      <c r="EB30" s="1787"/>
      <c r="EC30" s="1787"/>
      <c r="ED30" s="1787"/>
      <c r="EE30" s="1787"/>
      <c r="EF30" s="1787"/>
      <c r="EG30" s="1787"/>
      <c r="EH30" s="1787"/>
      <c r="EI30" s="1787"/>
      <c r="EJ30" s="1787"/>
      <c r="EK30" s="1787"/>
      <c r="EL30" s="1787"/>
      <c r="EM30" s="1787"/>
      <c r="EN30" s="1787"/>
      <c r="EO30" s="1787"/>
      <c r="EP30" s="1787"/>
      <c r="EQ30" s="1787"/>
      <c r="ER30" s="1787"/>
      <c r="ES30" s="1787"/>
      <c r="ET30" s="1787"/>
      <c r="EU30" s="1787"/>
      <c r="EV30" s="1787"/>
      <c r="EW30" s="1787"/>
      <c r="EX30" s="1787"/>
      <c r="EY30" s="1787"/>
      <c r="EZ30" s="1787"/>
      <c r="FA30" s="1787"/>
      <c r="FB30" s="1787"/>
      <c r="FC30" s="1787"/>
      <c r="FD30" s="1787"/>
      <c r="FE30" s="1787"/>
      <c r="FF30" s="1787"/>
      <c r="FG30" s="1787"/>
      <c r="FH30" s="1787"/>
      <c r="FI30" s="1787"/>
      <c r="FJ30" s="1787"/>
      <c r="FK30" s="1787"/>
      <c r="FL30" s="1787"/>
      <c r="FM30" s="1787"/>
      <c r="FN30" s="1787"/>
      <c r="FO30" s="1787"/>
      <c r="FP30" s="1787"/>
      <c r="FQ30" s="1787"/>
      <c r="FR30" s="1787"/>
      <c r="FS30" s="1787"/>
      <c r="FT30" s="1787"/>
      <c r="FU30" s="1787"/>
      <c r="FV30" s="1787"/>
      <c r="FW30" s="1787"/>
      <c r="FX30" s="1787"/>
      <c r="FY30" s="1787"/>
      <c r="FZ30" s="1787"/>
      <c r="GA30" s="1787"/>
      <c r="GB30" s="1787"/>
      <c r="GC30" s="1787"/>
      <c r="GD30" s="1787"/>
      <c r="GE30" s="1787"/>
      <c r="GF30" s="1787"/>
      <c r="GG30" s="1787"/>
      <c r="GH30" s="1787"/>
      <c r="GI30" s="1787"/>
      <c r="GJ30" s="1787"/>
      <c r="GK30" s="1787"/>
      <c r="GL30" s="1787"/>
      <c r="GM30" s="1787"/>
      <c r="GN30" s="1787"/>
      <c r="GO30" s="1787"/>
      <c r="GP30" s="1787"/>
      <c r="GQ30" s="1787"/>
      <c r="GR30" s="1787"/>
      <c r="GS30" s="1787"/>
      <c r="GT30" s="1787"/>
      <c r="GU30" s="1787"/>
      <c r="GV30" s="1787"/>
      <c r="GW30" s="1787"/>
      <c r="GX30" s="1787"/>
      <c r="GY30" s="1787"/>
      <c r="GZ30" s="1787"/>
      <c r="HA30" s="1787"/>
      <c r="HB30" s="1787"/>
      <c r="HC30" s="1787"/>
      <c r="HD30" s="1787"/>
      <c r="HE30" s="1787"/>
      <c r="HF30" s="1787"/>
      <c r="HG30" s="1787"/>
      <c r="HH30" s="1787"/>
      <c r="HI30" s="1787"/>
      <c r="HJ30" s="1787"/>
      <c r="HK30" s="1787"/>
      <c r="HL30" s="1787"/>
      <c r="HM30" s="1787"/>
      <c r="HN30" s="1787"/>
      <c r="HO30" s="1787"/>
      <c r="HP30" s="1787"/>
      <c r="HQ30" s="1787"/>
      <c r="HR30" s="1787"/>
      <c r="HS30" s="1787"/>
      <c r="HT30" s="1787"/>
      <c r="HU30" s="1787"/>
      <c r="HV30" s="1787"/>
      <c r="HW30" s="1787"/>
      <c r="HX30" s="1787"/>
      <c r="HY30" s="1787"/>
      <c r="HZ30" s="1787"/>
      <c r="IA30" s="1787"/>
      <c r="IB30" s="1787"/>
      <c r="IC30" s="1787"/>
      <c r="ID30" s="1787"/>
      <c r="IE30" s="1787"/>
      <c r="IF30" s="1787"/>
      <c r="IG30" s="1787"/>
      <c r="IH30" s="1787"/>
      <c r="II30" s="1787"/>
      <c r="IJ30" s="1787"/>
    </row>
    <row r="31" s="641" customFormat="1" ht="27" customHeight="1" spans="1:244">
      <c r="A31" s="302" t="s">
        <v>309</v>
      </c>
      <c r="B31" s="1813" t="s">
        <v>1118</v>
      </c>
      <c r="C31" s="1814" t="s">
        <v>1119</v>
      </c>
      <c r="D31" s="1815">
        <v>790</v>
      </c>
      <c r="E31" s="1816" t="s">
        <v>1120</v>
      </c>
      <c r="F31" s="1817"/>
      <c r="G31" s="1832" t="s">
        <v>1121</v>
      </c>
      <c r="H31" s="1833">
        <v>580</v>
      </c>
      <c r="I31" s="1932" t="s">
        <v>1122</v>
      </c>
      <c r="J31" s="1933" t="s">
        <v>1105</v>
      </c>
      <c r="K31" s="1885"/>
      <c r="L31" s="1953" t="s">
        <v>1123</v>
      </c>
      <c r="M31" s="1954"/>
      <c r="N31" s="1954"/>
      <c r="O31" s="1955"/>
      <c r="P31" s="1787"/>
      <c r="Q31" s="1787"/>
      <c r="R31" s="1787"/>
      <c r="S31" s="1787"/>
      <c r="T31" s="1787"/>
      <c r="U31" s="1787"/>
      <c r="V31" s="1787"/>
      <c r="W31" s="1787"/>
      <c r="X31" s="1787"/>
      <c r="Y31" s="1787"/>
      <c r="Z31" s="1787"/>
      <c r="AA31" s="1787"/>
      <c r="AB31" s="1787"/>
      <c r="AC31" s="1787"/>
      <c r="AD31" s="1787"/>
      <c r="AE31" s="1787"/>
      <c r="AF31" s="1787"/>
      <c r="AG31" s="1787"/>
      <c r="AH31" s="1787"/>
      <c r="AI31" s="1787"/>
      <c r="AJ31" s="1787"/>
      <c r="AK31" s="1787"/>
      <c r="AL31" s="1787"/>
      <c r="AM31" s="1787"/>
      <c r="AN31" s="1787"/>
      <c r="AO31" s="1787"/>
      <c r="AP31" s="1787"/>
      <c r="AQ31" s="1787"/>
      <c r="AR31" s="1787"/>
      <c r="AS31" s="1787"/>
      <c r="AT31" s="1787"/>
      <c r="AU31" s="1787"/>
      <c r="AV31" s="1787"/>
      <c r="AW31" s="1787"/>
      <c r="AX31" s="1787"/>
      <c r="AY31" s="1787"/>
      <c r="AZ31" s="1787"/>
      <c r="BA31" s="1787"/>
      <c r="BB31" s="1787"/>
      <c r="BC31" s="1787"/>
      <c r="BD31" s="1787"/>
      <c r="BE31" s="1787"/>
      <c r="BF31" s="1787"/>
      <c r="BG31" s="1787"/>
      <c r="BH31" s="1787"/>
      <c r="BI31" s="1787"/>
      <c r="BJ31" s="1787"/>
      <c r="BK31" s="1787"/>
      <c r="BL31" s="1787"/>
      <c r="BM31" s="1787"/>
      <c r="BN31" s="1787"/>
      <c r="BO31" s="1787"/>
      <c r="BP31" s="1787"/>
      <c r="BQ31" s="1787"/>
      <c r="BR31" s="1787"/>
      <c r="BS31" s="1787"/>
      <c r="BT31" s="1787"/>
      <c r="BU31" s="1787"/>
      <c r="BV31" s="1787"/>
      <c r="BW31" s="1787"/>
      <c r="BX31" s="1787"/>
      <c r="BY31" s="1787"/>
      <c r="BZ31" s="1787"/>
      <c r="CA31" s="1787"/>
      <c r="CB31" s="1787"/>
      <c r="CC31" s="1787"/>
      <c r="CD31" s="1787"/>
      <c r="CE31" s="1787"/>
      <c r="CF31" s="1787"/>
      <c r="CG31" s="1787"/>
      <c r="CH31" s="1787"/>
      <c r="CI31" s="1787"/>
      <c r="CJ31" s="1787"/>
      <c r="CK31" s="1787"/>
      <c r="CL31" s="1787"/>
      <c r="CM31" s="1787"/>
      <c r="CN31" s="1787"/>
      <c r="CO31" s="1787"/>
      <c r="CP31" s="1787"/>
      <c r="CQ31" s="1787"/>
      <c r="CR31" s="1787"/>
      <c r="CS31" s="1787"/>
      <c r="CT31" s="1787"/>
      <c r="CU31" s="1787"/>
      <c r="CV31" s="1787"/>
      <c r="CW31" s="1787"/>
      <c r="CX31" s="1787"/>
      <c r="CY31" s="1787"/>
      <c r="CZ31" s="1787"/>
      <c r="DA31" s="1787"/>
      <c r="DB31" s="1787"/>
      <c r="DC31" s="1787"/>
      <c r="DD31" s="1787"/>
      <c r="DE31" s="1787"/>
      <c r="DF31" s="1787"/>
      <c r="DG31" s="1787"/>
      <c r="DH31" s="1787"/>
      <c r="DI31" s="1787"/>
      <c r="DJ31" s="1787"/>
      <c r="DK31" s="1787"/>
      <c r="DL31" s="1787"/>
      <c r="DM31" s="1787"/>
      <c r="DN31" s="1787"/>
      <c r="DO31" s="1787"/>
      <c r="DP31" s="1787"/>
      <c r="DQ31" s="1787"/>
      <c r="DR31" s="1787"/>
      <c r="DS31" s="1787"/>
      <c r="DT31" s="1787"/>
      <c r="DU31" s="1787"/>
      <c r="DV31" s="1787"/>
      <c r="DW31" s="1787"/>
      <c r="DX31" s="1787"/>
      <c r="DY31" s="1787"/>
      <c r="DZ31" s="1787"/>
      <c r="EA31" s="1787"/>
      <c r="EB31" s="1787"/>
      <c r="EC31" s="1787"/>
      <c r="ED31" s="1787"/>
      <c r="EE31" s="1787"/>
      <c r="EF31" s="1787"/>
      <c r="EG31" s="1787"/>
      <c r="EH31" s="1787"/>
      <c r="EI31" s="1787"/>
      <c r="EJ31" s="1787"/>
      <c r="EK31" s="1787"/>
      <c r="EL31" s="1787"/>
      <c r="EM31" s="1787"/>
      <c r="EN31" s="1787"/>
      <c r="EO31" s="1787"/>
      <c r="EP31" s="1787"/>
      <c r="EQ31" s="1787"/>
      <c r="ER31" s="1787"/>
      <c r="ES31" s="1787"/>
      <c r="ET31" s="1787"/>
      <c r="EU31" s="1787"/>
      <c r="EV31" s="1787"/>
      <c r="EW31" s="1787"/>
      <c r="EX31" s="1787"/>
      <c r="EY31" s="1787"/>
      <c r="EZ31" s="1787"/>
      <c r="FA31" s="1787"/>
      <c r="FB31" s="1787"/>
      <c r="FC31" s="1787"/>
      <c r="FD31" s="1787"/>
      <c r="FE31" s="1787"/>
      <c r="FF31" s="1787"/>
      <c r="FG31" s="1787"/>
      <c r="FH31" s="1787"/>
      <c r="FI31" s="1787"/>
      <c r="FJ31" s="1787"/>
      <c r="FK31" s="1787"/>
      <c r="FL31" s="1787"/>
      <c r="FM31" s="1787"/>
      <c r="FN31" s="1787"/>
      <c r="FO31" s="1787"/>
      <c r="FP31" s="1787"/>
      <c r="FQ31" s="1787"/>
      <c r="FR31" s="1787"/>
      <c r="FS31" s="1787"/>
      <c r="FT31" s="1787"/>
      <c r="FU31" s="1787"/>
      <c r="FV31" s="1787"/>
      <c r="FW31" s="1787"/>
      <c r="FX31" s="1787"/>
      <c r="FY31" s="1787"/>
      <c r="FZ31" s="1787"/>
      <c r="GA31" s="1787"/>
      <c r="GB31" s="1787"/>
      <c r="GC31" s="1787"/>
      <c r="GD31" s="1787"/>
      <c r="GE31" s="1787"/>
      <c r="GF31" s="1787"/>
      <c r="GG31" s="1787"/>
      <c r="GH31" s="1787"/>
      <c r="GI31" s="1787"/>
      <c r="GJ31" s="1787"/>
      <c r="GK31" s="1787"/>
      <c r="GL31" s="1787"/>
      <c r="GM31" s="1787"/>
      <c r="GN31" s="1787"/>
      <c r="GO31" s="1787"/>
      <c r="GP31" s="1787"/>
      <c r="GQ31" s="1787"/>
      <c r="GR31" s="1787"/>
      <c r="GS31" s="1787"/>
      <c r="GT31" s="1787"/>
      <c r="GU31" s="1787"/>
      <c r="GV31" s="1787"/>
      <c r="GW31" s="1787"/>
      <c r="GX31" s="1787"/>
      <c r="GY31" s="1787"/>
      <c r="GZ31" s="1787"/>
      <c r="HA31" s="1787"/>
      <c r="HB31" s="1787"/>
      <c r="HC31" s="1787"/>
      <c r="HD31" s="1787"/>
      <c r="HE31" s="1787"/>
      <c r="HF31" s="1787"/>
      <c r="HG31" s="1787"/>
      <c r="HH31" s="1787"/>
      <c r="HI31" s="1787"/>
      <c r="HJ31" s="1787"/>
      <c r="HK31" s="1787"/>
      <c r="HL31" s="1787"/>
      <c r="HM31" s="1787"/>
      <c r="HN31" s="1787"/>
      <c r="HO31" s="1787"/>
      <c r="HP31" s="1787"/>
      <c r="HQ31" s="1787"/>
      <c r="HR31" s="1787"/>
      <c r="HS31" s="1787"/>
      <c r="HT31" s="1787"/>
      <c r="HU31" s="1787"/>
      <c r="HV31" s="1787"/>
      <c r="HW31" s="1787"/>
      <c r="HX31" s="1787"/>
      <c r="HY31" s="1787"/>
      <c r="HZ31" s="1787"/>
      <c r="IA31" s="1787"/>
      <c r="IB31" s="1787"/>
      <c r="IC31" s="1787"/>
      <c r="ID31" s="1787"/>
      <c r="IE31" s="1787"/>
      <c r="IF31" s="1787"/>
      <c r="IG31" s="1787"/>
      <c r="IH31" s="1787"/>
      <c r="II31" s="1787"/>
      <c r="IJ31" s="1787"/>
    </row>
    <row r="32" s="641" customFormat="1" ht="24" customHeight="1" spans="1:244">
      <c r="A32" s="298"/>
      <c r="B32" s="1813"/>
      <c r="C32" s="1814" t="s">
        <v>1124</v>
      </c>
      <c r="D32" s="1815">
        <v>750</v>
      </c>
      <c r="E32" s="1816" t="s">
        <v>1125</v>
      </c>
      <c r="F32" s="1817"/>
      <c r="G32" s="1832" t="s">
        <v>1126</v>
      </c>
      <c r="H32" s="1833">
        <v>450</v>
      </c>
      <c r="I32" s="1932" t="s">
        <v>1122</v>
      </c>
      <c r="J32" s="1933" t="s">
        <v>1105</v>
      </c>
      <c r="K32" s="1885"/>
      <c r="L32" s="1956" t="s">
        <v>1127</v>
      </c>
      <c r="M32" s="1957"/>
      <c r="N32" s="1958">
        <v>195</v>
      </c>
      <c r="O32" s="1959" t="s">
        <v>3</v>
      </c>
      <c r="P32" s="1787"/>
      <c r="Q32" s="1787"/>
      <c r="R32" s="1787"/>
      <c r="S32" s="1787"/>
      <c r="T32" s="1787"/>
      <c r="U32" s="1787"/>
      <c r="V32" s="1787"/>
      <c r="W32" s="1787"/>
      <c r="X32" s="1787"/>
      <c r="Y32" s="1787"/>
      <c r="Z32" s="1787"/>
      <c r="AA32" s="1787"/>
      <c r="AB32" s="1787"/>
      <c r="AC32" s="1787"/>
      <c r="AD32" s="1787"/>
      <c r="AE32" s="1787"/>
      <c r="AF32" s="1787"/>
      <c r="AG32" s="1787"/>
      <c r="AH32" s="1787"/>
      <c r="AI32" s="1787"/>
      <c r="AJ32" s="1787"/>
      <c r="AK32" s="1787"/>
      <c r="AL32" s="1787"/>
      <c r="AM32" s="1787"/>
      <c r="AN32" s="1787"/>
      <c r="AO32" s="1787"/>
      <c r="AP32" s="1787"/>
      <c r="AQ32" s="1787"/>
      <c r="AR32" s="1787"/>
      <c r="AS32" s="1787"/>
      <c r="AT32" s="1787"/>
      <c r="AU32" s="1787"/>
      <c r="AV32" s="1787"/>
      <c r="AW32" s="1787"/>
      <c r="AX32" s="1787"/>
      <c r="AY32" s="1787"/>
      <c r="AZ32" s="1787"/>
      <c r="BA32" s="1787"/>
      <c r="BB32" s="1787"/>
      <c r="BC32" s="1787"/>
      <c r="BD32" s="1787"/>
      <c r="BE32" s="1787"/>
      <c r="BF32" s="1787"/>
      <c r="BG32" s="1787"/>
      <c r="BH32" s="1787"/>
      <c r="BI32" s="1787"/>
      <c r="BJ32" s="1787"/>
      <c r="BK32" s="1787"/>
      <c r="BL32" s="1787"/>
      <c r="BM32" s="1787"/>
      <c r="BN32" s="1787"/>
      <c r="BO32" s="1787"/>
      <c r="BP32" s="1787"/>
      <c r="BQ32" s="1787"/>
      <c r="BR32" s="1787"/>
      <c r="BS32" s="1787"/>
      <c r="BT32" s="1787"/>
      <c r="BU32" s="1787"/>
      <c r="BV32" s="1787"/>
      <c r="BW32" s="1787"/>
      <c r="BX32" s="1787"/>
      <c r="BY32" s="1787"/>
      <c r="BZ32" s="1787"/>
      <c r="CA32" s="1787"/>
      <c r="CB32" s="1787"/>
      <c r="CC32" s="1787"/>
      <c r="CD32" s="1787"/>
      <c r="CE32" s="1787"/>
      <c r="CF32" s="1787"/>
      <c r="CG32" s="1787"/>
      <c r="CH32" s="1787"/>
      <c r="CI32" s="1787"/>
      <c r="CJ32" s="1787"/>
      <c r="CK32" s="1787"/>
      <c r="CL32" s="1787"/>
      <c r="CM32" s="1787"/>
      <c r="CN32" s="1787"/>
      <c r="CO32" s="1787"/>
      <c r="CP32" s="1787"/>
      <c r="CQ32" s="1787"/>
      <c r="CR32" s="1787"/>
      <c r="CS32" s="1787"/>
      <c r="CT32" s="1787"/>
      <c r="CU32" s="1787"/>
      <c r="CV32" s="1787"/>
      <c r="CW32" s="1787"/>
      <c r="CX32" s="1787"/>
      <c r="CY32" s="1787"/>
      <c r="CZ32" s="1787"/>
      <c r="DA32" s="1787"/>
      <c r="DB32" s="1787"/>
      <c r="DC32" s="1787"/>
      <c r="DD32" s="1787"/>
      <c r="DE32" s="1787"/>
      <c r="DF32" s="1787"/>
      <c r="DG32" s="1787"/>
      <c r="DH32" s="1787"/>
      <c r="DI32" s="1787"/>
      <c r="DJ32" s="1787"/>
      <c r="DK32" s="1787"/>
      <c r="DL32" s="1787"/>
      <c r="DM32" s="1787"/>
      <c r="DN32" s="1787"/>
      <c r="DO32" s="1787"/>
      <c r="DP32" s="1787"/>
      <c r="DQ32" s="1787"/>
      <c r="DR32" s="1787"/>
      <c r="DS32" s="1787"/>
      <c r="DT32" s="1787"/>
      <c r="DU32" s="1787"/>
      <c r="DV32" s="1787"/>
      <c r="DW32" s="1787"/>
      <c r="DX32" s="1787"/>
      <c r="DY32" s="1787"/>
      <c r="DZ32" s="1787"/>
      <c r="EA32" s="1787"/>
      <c r="EB32" s="1787"/>
      <c r="EC32" s="1787"/>
      <c r="ED32" s="1787"/>
      <c r="EE32" s="1787"/>
      <c r="EF32" s="1787"/>
      <c r="EG32" s="1787"/>
      <c r="EH32" s="1787"/>
      <c r="EI32" s="1787"/>
      <c r="EJ32" s="1787"/>
      <c r="EK32" s="1787"/>
      <c r="EL32" s="1787"/>
      <c r="EM32" s="1787"/>
      <c r="EN32" s="1787"/>
      <c r="EO32" s="1787"/>
      <c r="EP32" s="1787"/>
      <c r="EQ32" s="1787"/>
      <c r="ER32" s="1787"/>
      <c r="ES32" s="1787"/>
      <c r="ET32" s="1787"/>
      <c r="EU32" s="1787"/>
      <c r="EV32" s="1787"/>
      <c r="EW32" s="1787"/>
      <c r="EX32" s="1787"/>
      <c r="EY32" s="1787"/>
      <c r="EZ32" s="1787"/>
      <c r="FA32" s="1787"/>
      <c r="FB32" s="1787"/>
      <c r="FC32" s="1787"/>
      <c r="FD32" s="1787"/>
      <c r="FE32" s="1787"/>
      <c r="FF32" s="1787"/>
      <c r="FG32" s="1787"/>
      <c r="FH32" s="1787"/>
      <c r="FI32" s="1787"/>
      <c r="FJ32" s="1787"/>
      <c r="FK32" s="1787"/>
      <c r="FL32" s="1787"/>
      <c r="FM32" s="1787"/>
      <c r="FN32" s="1787"/>
      <c r="FO32" s="1787"/>
      <c r="FP32" s="1787"/>
      <c r="FQ32" s="1787"/>
      <c r="FR32" s="1787"/>
      <c r="FS32" s="1787"/>
      <c r="FT32" s="1787"/>
      <c r="FU32" s="1787"/>
      <c r="FV32" s="1787"/>
      <c r="FW32" s="1787"/>
      <c r="FX32" s="1787"/>
      <c r="FY32" s="1787"/>
      <c r="FZ32" s="1787"/>
      <c r="GA32" s="1787"/>
      <c r="GB32" s="1787"/>
      <c r="GC32" s="1787"/>
      <c r="GD32" s="1787"/>
      <c r="GE32" s="1787"/>
      <c r="GF32" s="1787"/>
      <c r="GG32" s="1787"/>
      <c r="GH32" s="1787"/>
      <c r="GI32" s="1787"/>
      <c r="GJ32" s="1787"/>
      <c r="GK32" s="1787"/>
      <c r="GL32" s="1787"/>
      <c r="GM32" s="1787"/>
      <c r="GN32" s="1787"/>
      <c r="GO32" s="1787"/>
      <c r="GP32" s="1787"/>
      <c r="GQ32" s="1787"/>
      <c r="GR32" s="1787"/>
      <c r="GS32" s="1787"/>
      <c r="GT32" s="1787"/>
      <c r="GU32" s="1787"/>
      <c r="GV32" s="1787"/>
      <c r="GW32" s="1787"/>
      <c r="GX32" s="1787"/>
      <c r="GY32" s="1787"/>
      <c r="GZ32" s="1787"/>
      <c r="HA32" s="1787"/>
      <c r="HB32" s="1787"/>
      <c r="HC32" s="1787"/>
      <c r="HD32" s="1787"/>
      <c r="HE32" s="1787"/>
      <c r="HF32" s="1787"/>
      <c r="HG32" s="1787"/>
      <c r="HH32" s="1787"/>
      <c r="HI32" s="1787"/>
      <c r="HJ32" s="1787"/>
      <c r="HK32" s="1787"/>
      <c r="HL32" s="1787"/>
      <c r="HM32" s="1787"/>
      <c r="HN32" s="1787"/>
      <c r="HO32" s="1787"/>
      <c r="HP32" s="1787"/>
      <c r="HQ32" s="1787"/>
      <c r="HR32" s="1787"/>
      <c r="HS32" s="1787"/>
      <c r="HT32" s="1787"/>
      <c r="HU32" s="1787"/>
      <c r="HV32" s="1787"/>
      <c r="HW32" s="1787"/>
      <c r="HX32" s="1787"/>
      <c r="HY32" s="1787"/>
      <c r="HZ32" s="1787"/>
      <c r="IA32" s="1787"/>
      <c r="IB32" s="1787"/>
      <c r="IC32" s="1787"/>
      <c r="ID32" s="1787"/>
      <c r="IE32" s="1787"/>
      <c r="IF32" s="1787"/>
      <c r="IG32" s="1787"/>
      <c r="IH32" s="1787"/>
      <c r="II32" s="1787"/>
      <c r="IJ32" s="1787"/>
    </row>
    <row r="33" s="641" customFormat="1" ht="24" customHeight="1" spans="1:244">
      <c r="A33" s="298" t="s">
        <v>316</v>
      </c>
      <c r="B33" s="1813"/>
      <c r="C33" s="1822" t="s">
        <v>1128</v>
      </c>
      <c r="D33" s="1823">
        <v>990</v>
      </c>
      <c r="E33" s="1816" t="s">
        <v>1129</v>
      </c>
      <c r="F33" s="1825"/>
      <c r="G33" s="1832" t="s">
        <v>1130</v>
      </c>
      <c r="H33" s="1833">
        <v>430</v>
      </c>
      <c r="I33" s="1932" t="s">
        <v>1122</v>
      </c>
      <c r="J33" s="1933" t="s">
        <v>1131</v>
      </c>
      <c r="K33" s="1885"/>
      <c r="L33" s="1960" t="s">
        <v>1132</v>
      </c>
      <c r="M33" s="1961"/>
      <c r="N33" s="1962">
        <v>230</v>
      </c>
      <c r="O33" s="1963"/>
      <c r="P33" s="1787"/>
      <c r="Q33" s="1787"/>
      <c r="R33" s="1787"/>
      <c r="S33" s="1787"/>
      <c r="T33" s="1787"/>
      <c r="U33" s="1787"/>
      <c r="V33" s="1787"/>
      <c r="W33" s="1787"/>
      <c r="X33" s="1787"/>
      <c r="Y33" s="1787"/>
      <c r="Z33" s="1787"/>
      <c r="AA33" s="1787"/>
      <c r="AB33" s="1787"/>
      <c r="AC33" s="1787"/>
      <c r="AD33" s="1787"/>
      <c r="AE33" s="1787"/>
      <c r="AF33" s="1787"/>
      <c r="AG33" s="1787"/>
      <c r="AH33" s="1787"/>
      <c r="AI33" s="1787"/>
      <c r="AJ33" s="1787"/>
      <c r="AK33" s="1787"/>
      <c r="AL33" s="1787"/>
      <c r="AM33" s="1787"/>
      <c r="AN33" s="1787"/>
      <c r="AO33" s="1787"/>
      <c r="AP33" s="1787"/>
      <c r="AQ33" s="1787"/>
      <c r="AR33" s="1787"/>
      <c r="AS33" s="1787"/>
      <c r="AT33" s="1787"/>
      <c r="AU33" s="1787"/>
      <c r="AV33" s="1787"/>
      <c r="AW33" s="1787"/>
      <c r="AX33" s="1787"/>
      <c r="AY33" s="1787"/>
      <c r="AZ33" s="1787"/>
      <c r="BA33" s="1787"/>
      <c r="BB33" s="1787"/>
      <c r="BC33" s="1787"/>
      <c r="BD33" s="1787"/>
      <c r="BE33" s="1787"/>
      <c r="BF33" s="1787"/>
      <c r="BG33" s="1787"/>
      <c r="BH33" s="1787"/>
      <c r="BI33" s="1787"/>
      <c r="BJ33" s="1787"/>
      <c r="BK33" s="1787"/>
      <c r="BL33" s="1787"/>
      <c r="BM33" s="1787"/>
      <c r="BN33" s="1787"/>
      <c r="BO33" s="1787"/>
      <c r="BP33" s="1787"/>
      <c r="BQ33" s="1787"/>
      <c r="BR33" s="1787"/>
      <c r="BS33" s="1787"/>
      <c r="BT33" s="1787"/>
      <c r="BU33" s="1787"/>
      <c r="BV33" s="1787"/>
      <c r="BW33" s="1787"/>
      <c r="BX33" s="1787"/>
      <c r="BY33" s="1787"/>
      <c r="BZ33" s="1787"/>
      <c r="CA33" s="1787"/>
      <c r="CB33" s="1787"/>
      <c r="CC33" s="1787"/>
      <c r="CD33" s="1787"/>
      <c r="CE33" s="1787"/>
      <c r="CF33" s="1787"/>
      <c r="CG33" s="1787"/>
      <c r="CH33" s="1787"/>
      <c r="CI33" s="1787"/>
      <c r="CJ33" s="1787"/>
      <c r="CK33" s="1787"/>
      <c r="CL33" s="1787"/>
      <c r="CM33" s="1787"/>
      <c r="CN33" s="1787"/>
      <c r="CO33" s="1787"/>
      <c r="CP33" s="1787"/>
      <c r="CQ33" s="1787"/>
      <c r="CR33" s="1787"/>
      <c r="CS33" s="1787"/>
      <c r="CT33" s="1787"/>
      <c r="CU33" s="1787"/>
      <c r="CV33" s="1787"/>
      <c r="CW33" s="1787"/>
      <c r="CX33" s="1787"/>
      <c r="CY33" s="1787"/>
      <c r="CZ33" s="1787"/>
      <c r="DA33" s="1787"/>
      <c r="DB33" s="1787"/>
      <c r="DC33" s="1787"/>
      <c r="DD33" s="1787"/>
      <c r="DE33" s="1787"/>
      <c r="DF33" s="1787"/>
      <c r="DG33" s="1787"/>
      <c r="DH33" s="1787"/>
      <c r="DI33" s="1787"/>
      <c r="DJ33" s="1787"/>
      <c r="DK33" s="1787"/>
      <c r="DL33" s="1787"/>
      <c r="DM33" s="1787"/>
      <c r="DN33" s="1787"/>
      <c r="DO33" s="1787"/>
      <c r="DP33" s="1787"/>
      <c r="DQ33" s="1787"/>
      <c r="DR33" s="1787"/>
      <c r="DS33" s="1787"/>
      <c r="DT33" s="1787"/>
      <c r="DU33" s="1787"/>
      <c r="DV33" s="1787"/>
      <c r="DW33" s="1787"/>
      <c r="DX33" s="1787"/>
      <c r="DY33" s="1787"/>
      <c r="DZ33" s="1787"/>
      <c r="EA33" s="1787"/>
      <c r="EB33" s="1787"/>
      <c r="EC33" s="1787"/>
      <c r="ED33" s="1787"/>
      <c r="EE33" s="1787"/>
      <c r="EF33" s="1787"/>
      <c r="EG33" s="1787"/>
      <c r="EH33" s="1787"/>
      <c r="EI33" s="1787"/>
      <c r="EJ33" s="1787"/>
      <c r="EK33" s="1787"/>
      <c r="EL33" s="1787"/>
      <c r="EM33" s="1787"/>
      <c r="EN33" s="1787"/>
      <c r="EO33" s="1787"/>
      <c r="EP33" s="1787"/>
      <c r="EQ33" s="1787"/>
      <c r="ER33" s="1787"/>
      <c r="ES33" s="1787"/>
      <c r="ET33" s="1787"/>
      <c r="EU33" s="1787"/>
      <c r="EV33" s="1787"/>
      <c r="EW33" s="1787"/>
      <c r="EX33" s="1787"/>
      <c r="EY33" s="1787"/>
      <c r="EZ33" s="1787"/>
      <c r="FA33" s="1787"/>
      <c r="FB33" s="1787"/>
      <c r="FC33" s="1787"/>
      <c r="FD33" s="1787"/>
      <c r="FE33" s="1787"/>
      <c r="FF33" s="1787"/>
      <c r="FG33" s="1787"/>
      <c r="FH33" s="1787"/>
      <c r="FI33" s="1787"/>
      <c r="FJ33" s="1787"/>
      <c r="FK33" s="1787"/>
      <c r="FL33" s="1787"/>
      <c r="FM33" s="1787"/>
      <c r="FN33" s="1787"/>
      <c r="FO33" s="1787"/>
      <c r="FP33" s="1787"/>
      <c r="FQ33" s="1787"/>
      <c r="FR33" s="1787"/>
      <c r="FS33" s="1787"/>
      <c r="FT33" s="1787"/>
      <c r="FU33" s="1787"/>
      <c r="FV33" s="1787"/>
      <c r="FW33" s="1787"/>
      <c r="FX33" s="1787"/>
      <c r="FY33" s="1787"/>
      <c r="FZ33" s="1787"/>
      <c r="GA33" s="1787"/>
      <c r="GB33" s="1787"/>
      <c r="GC33" s="1787"/>
      <c r="GD33" s="1787"/>
      <c r="GE33" s="1787"/>
      <c r="GF33" s="1787"/>
      <c r="GG33" s="1787"/>
      <c r="GH33" s="1787"/>
      <c r="GI33" s="1787"/>
      <c r="GJ33" s="1787"/>
      <c r="GK33" s="1787"/>
      <c r="GL33" s="1787"/>
      <c r="GM33" s="1787"/>
      <c r="GN33" s="1787"/>
      <c r="GO33" s="1787"/>
      <c r="GP33" s="1787"/>
      <c r="GQ33" s="1787"/>
      <c r="GR33" s="1787"/>
      <c r="GS33" s="1787"/>
      <c r="GT33" s="1787"/>
      <c r="GU33" s="1787"/>
      <c r="GV33" s="1787"/>
      <c r="GW33" s="1787"/>
      <c r="GX33" s="1787"/>
      <c r="GY33" s="1787"/>
      <c r="GZ33" s="1787"/>
      <c r="HA33" s="1787"/>
      <c r="HB33" s="1787"/>
      <c r="HC33" s="1787"/>
      <c r="HD33" s="1787"/>
      <c r="HE33" s="1787"/>
      <c r="HF33" s="1787"/>
      <c r="HG33" s="1787"/>
      <c r="HH33" s="1787"/>
      <c r="HI33" s="1787"/>
      <c r="HJ33" s="1787"/>
      <c r="HK33" s="1787"/>
      <c r="HL33" s="1787"/>
      <c r="HM33" s="1787"/>
      <c r="HN33" s="1787"/>
      <c r="HO33" s="1787"/>
      <c r="HP33" s="1787"/>
      <c r="HQ33" s="1787"/>
      <c r="HR33" s="1787"/>
      <c r="HS33" s="1787"/>
      <c r="HT33" s="1787"/>
      <c r="HU33" s="1787"/>
      <c r="HV33" s="1787"/>
      <c r="HW33" s="1787"/>
      <c r="HX33" s="1787"/>
      <c r="HY33" s="1787"/>
      <c r="HZ33" s="1787"/>
      <c r="IA33" s="1787"/>
      <c r="IB33" s="1787"/>
      <c r="IC33" s="1787"/>
      <c r="ID33" s="1787"/>
      <c r="IE33" s="1787"/>
      <c r="IF33" s="1787"/>
      <c r="IG33" s="1787"/>
      <c r="IH33" s="1787"/>
      <c r="II33" s="1787"/>
      <c r="IJ33" s="1787"/>
    </row>
    <row r="34" s="641" customFormat="1" ht="24" customHeight="1" spans="1:244">
      <c r="A34" s="298"/>
      <c r="B34" s="1838" t="s">
        <v>972</v>
      </c>
      <c r="C34" s="1839" t="s">
        <v>1133</v>
      </c>
      <c r="D34" s="1840">
        <v>660</v>
      </c>
      <c r="E34" s="1810" t="s">
        <v>1120</v>
      </c>
      <c r="F34" s="1825"/>
      <c r="G34" s="1832" t="s">
        <v>1134</v>
      </c>
      <c r="H34" s="1833">
        <v>420</v>
      </c>
      <c r="I34" s="1932" t="s">
        <v>1122</v>
      </c>
      <c r="J34" s="1933" t="s">
        <v>1135</v>
      </c>
      <c r="K34" s="1885"/>
      <c r="L34" s="1960" t="s">
        <v>1136</v>
      </c>
      <c r="M34" s="1961"/>
      <c r="N34" s="1962">
        <v>240</v>
      </c>
      <c r="O34" s="1963"/>
      <c r="P34" s="1787"/>
      <c r="Q34" s="1787"/>
      <c r="R34" s="1787"/>
      <c r="S34" s="1787"/>
      <c r="T34" s="1787"/>
      <c r="U34" s="1787"/>
      <c r="V34" s="1787"/>
      <c r="W34" s="1787"/>
      <c r="X34" s="1787"/>
      <c r="Y34" s="1787"/>
      <c r="Z34" s="1787"/>
      <c r="AA34" s="1787"/>
      <c r="AB34" s="1787"/>
      <c r="AC34" s="1787"/>
      <c r="AD34" s="1787"/>
      <c r="AE34" s="1787"/>
      <c r="AF34" s="1787"/>
      <c r="AG34" s="1787"/>
      <c r="AH34" s="1787"/>
      <c r="AI34" s="1787"/>
      <c r="AJ34" s="1787"/>
      <c r="AK34" s="1787"/>
      <c r="AL34" s="1787"/>
      <c r="AM34" s="1787"/>
      <c r="AN34" s="1787"/>
      <c r="AO34" s="1787"/>
      <c r="AP34" s="1787"/>
      <c r="AQ34" s="1787"/>
      <c r="AR34" s="1787"/>
      <c r="AS34" s="1787"/>
      <c r="AT34" s="1787"/>
      <c r="AU34" s="1787"/>
      <c r="AV34" s="1787"/>
      <c r="AW34" s="1787"/>
      <c r="AX34" s="1787"/>
      <c r="AY34" s="1787"/>
      <c r="AZ34" s="1787"/>
      <c r="BA34" s="1787"/>
      <c r="BB34" s="1787"/>
      <c r="BC34" s="1787"/>
      <c r="BD34" s="1787"/>
      <c r="BE34" s="1787"/>
      <c r="BF34" s="1787"/>
      <c r="BG34" s="1787"/>
      <c r="BH34" s="1787"/>
      <c r="BI34" s="1787"/>
      <c r="BJ34" s="1787"/>
      <c r="BK34" s="1787"/>
      <c r="BL34" s="1787"/>
      <c r="BM34" s="1787"/>
      <c r="BN34" s="1787"/>
      <c r="BO34" s="1787"/>
      <c r="BP34" s="1787"/>
      <c r="BQ34" s="1787"/>
      <c r="BR34" s="1787"/>
      <c r="BS34" s="1787"/>
      <c r="BT34" s="1787"/>
      <c r="BU34" s="1787"/>
      <c r="BV34" s="1787"/>
      <c r="BW34" s="1787"/>
      <c r="BX34" s="1787"/>
      <c r="BY34" s="1787"/>
      <c r="BZ34" s="1787"/>
      <c r="CA34" s="1787"/>
      <c r="CB34" s="1787"/>
      <c r="CC34" s="1787"/>
      <c r="CD34" s="1787"/>
      <c r="CE34" s="1787"/>
      <c r="CF34" s="1787"/>
      <c r="CG34" s="1787"/>
      <c r="CH34" s="1787"/>
      <c r="CI34" s="1787"/>
      <c r="CJ34" s="1787"/>
      <c r="CK34" s="1787"/>
      <c r="CL34" s="1787"/>
      <c r="CM34" s="1787"/>
      <c r="CN34" s="1787"/>
      <c r="CO34" s="1787"/>
      <c r="CP34" s="1787"/>
      <c r="CQ34" s="1787"/>
      <c r="CR34" s="1787"/>
      <c r="CS34" s="1787"/>
      <c r="CT34" s="1787"/>
      <c r="CU34" s="1787"/>
      <c r="CV34" s="1787"/>
      <c r="CW34" s="1787"/>
      <c r="CX34" s="1787"/>
      <c r="CY34" s="1787"/>
      <c r="CZ34" s="1787"/>
      <c r="DA34" s="1787"/>
      <c r="DB34" s="1787"/>
      <c r="DC34" s="1787"/>
      <c r="DD34" s="1787"/>
      <c r="DE34" s="1787"/>
      <c r="DF34" s="1787"/>
      <c r="DG34" s="1787"/>
      <c r="DH34" s="1787"/>
      <c r="DI34" s="1787"/>
      <c r="DJ34" s="1787"/>
      <c r="DK34" s="1787"/>
      <c r="DL34" s="1787"/>
      <c r="DM34" s="1787"/>
      <c r="DN34" s="1787"/>
      <c r="DO34" s="1787"/>
      <c r="DP34" s="1787"/>
      <c r="DQ34" s="1787"/>
      <c r="DR34" s="1787"/>
      <c r="DS34" s="1787"/>
      <c r="DT34" s="1787"/>
      <c r="DU34" s="1787"/>
      <c r="DV34" s="1787"/>
      <c r="DW34" s="1787"/>
      <c r="DX34" s="1787"/>
      <c r="DY34" s="1787"/>
      <c r="DZ34" s="1787"/>
      <c r="EA34" s="1787"/>
      <c r="EB34" s="1787"/>
      <c r="EC34" s="1787"/>
      <c r="ED34" s="1787"/>
      <c r="EE34" s="1787"/>
      <c r="EF34" s="1787"/>
      <c r="EG34" s="1787"/>
      <c r="EH34" s="1787"/>
      <c r="EI34" s="1787"/>
      <c r="EJ34" s="1787"/>
      <c r="EK34" s="1787"/>
      <c r="EL34" s="1787"/>
      <c r="EM34" s="1787"/>
      <c r="EN34" s="1787"/>
      <c r="EO34" s="1787"/>
      <c r="EP34" s="1787"/>
      <c r="EQ34" s="1787"/>
      <c r="ER34" s="1787"/>
      <c r="ES34" s="1787"/>
      <c r="ET34" s="1787"/>
      <c r="EU34" s="1787"/>
      <c r="EV34" s="1787"/>
      <c r="EW34" s="1787"/>
      <c r="EX34" s="1787"/>
      <c r="EY34" s="1787"/>
      <c r="EZ34" s="1787"/>
      <c r="FA34" s="1787"/>
      <c r="FB34" s="1787"/>
      <c r="FC34" s="1787"/>
      <c r="FD34" s="1787"/>
      <c r="FE34" s="1787"/>
      <c r="FF34" s="1787"/>
      <c r="FG34" s="1787"/>
      <c r="FH34" s="1787"/>
      <c r="FI34" s="1787"/>
      <c r="FJ34" s="1787"/>
      <c r="FK34" s="1787"/>
      <c r="FL34" s="1787"/>
      <c r="FM34" s="1787"/>
      <c r="FN34" s="1787"/>
      <c r="FO34" s="1787"/>
      <c r="FP34" s="1787"/>
      <c r="FQ34" s="1787"/>
      <c r="FR34" s="1787"/>
      <c r="FS34" s="1787"/>
      <c r="FT34" s="1787"/>
      <c r="FU34" s="1787"/>
      <c r="FV34" s="1787"/>
      <c r="FW34" s="1787"/>
      <c r="FX34" s="1787"/>
      <c r="FY34" s="1787"/>
      <c r="FZ34" s="1787"/>
      <c r="GA34" s="1787"/>
      <c r="GB34" s="1787"/>
      <c r="GC34" s="1787"/>
      <c r="GD34" s="1787"/>
      <c r="GE34" s="1787"/>
      <c r="GF34" s="1787"/>
      <c r="GG34" s="1787"/>
      <c r="GH34" s="1787"/>
      <c r="GI34" s="1787"/>
      <c r="GJ34" s="1787"/>
      <c r="GK34" s="1787"/>
      <c r="GL34" s="1787"/>
      <c r="GM34" s="1787"/>
      <c r="GN34" s="1787"/>
      <c r="GO34" s="1787"/>
      <c r="GP34" s="1787"/>
      <c r="GQ34" s="1787"/>
      <c r="GR34" s="1787"/>
      <c r="GS34" s="1787"/>
      <c r="GT34" s="1787"/>
      <c r="GU34" s="1787"/>
      <c r="GV34" s="1787"/>
      <c r="GW34" s="1787"/>
      <c r="GX34" s="1787"/>
      <c r="GY34" s="1787"/>
      <c r="GZ34" s="1787"/>
      <c r="HA34" s="1787"/>
      <c r="HB34" s="1787"/>
      <c r="HC34" s="1787"/>
      <c r="HD34" s="1787"/>
      <c r="HE34" s="1787"/>
      <c r="HF34" s="1787"/>
      <c r="HG34" s="1787"/>
      <c r="HH34" s="1787"/>
      <c r="HI34" s="1787"/>
      <c r="HJ34" s="1787"/>
      <c r="HK34" s="1787"/>
      <c r="HL34" s="1787"/>
      <c r="HM34" s="1787"/>
      <c r="HN34" s="1787"/>
      <c r="HO34" s="1787"/>
      <c r="HP34" s="1787"/>
      <c r="HQ34" s="1787"/>
      <c r="HR34" s="1787"/>
      <c r="HS34" s="1787"/>
      <c r="HT34" s="1787"/>
      <c r="HU34" s="1787"/>
      <c r="HV34" s="1787"/>
      <c r="HW34" s="1787"/>
      <c r="HX34" s="1787"/>
      <c r="HY34" s="1787"/>
      <c r="HZ34" s="1787"/>
      <c r="IA34" s="1787"/>
      <c r="IB34" s="1787"/>
      <c r="IC34" s="1787"/>
      <c r="ID34" s="1787"/>
      <c r="IE34" s="1787"/>
      <c r="IF34" s="1787"/>
      <c r="IG34" s="1787"/>
      <c r="IH34" s="1787"/>
      <c r="II34" s="1787"/>
      <c r="IJ34" s="1787"/>
    </row>
    <row r="35" s="641" customFormat="1" ht="24" customHeight="1" spans="1:248">
      <c r="A35" s="291" t="s">
        <v>329</v>
      </c>
      <c r="B35" s="1838"/>
      <c r="C35" s="1841" t="s">
        <v>1137</v>
      </c>
      <c r="D35" s="1842">
        <v>550</v>
      </c>
      <c r="E35" s="1843" t="s">
        <v>1120</v>
      </c>
      <c r="F35" s="1825"/>
      <c r="G35" s="1832" t="s">
        <v>1138</v>
      </c>
      <c r="H35" s="1833">
        <v>399</v>
      </c>
      <c r="I35" s="1932" t="s">
        <v>1122</v>
      </c>
      <c r="J35" s="1933" t="s">
        <v>1116</v>
      </c>
      <c r="K35" s="1964"/>
      <c r="L35" s="1965" t="s">
        <v>1139</v>
      </c>
      <c r="M35" s="1966"/>
      <c r="N35" s="1967">
        <v>295</v>
      </c>
      <c r="O35" s="1968"/>
      <c r="P35" s="1787"/>
      <c r="Q35" s="1787"/>
      <c r="R35" s="1787"/>
      <c r="S35" s="1787"/>
      <c r="T35" s="1787"/>
      <c r="U35" s="1787"/>
      <c r="V35" s="1787"/>
      <c r="W35" s="1787"/>
      <c r="X35" s="1787"/>
      <c r="Y35" s="1787"/>
      <c r="Z35" s="1787"/>
      <c r="AA35" s="1787"/>
      <c r="AB35" s="1787"/>
      <c r="AC35" s="1787"/>
      <c r="AD35" s="1787"/>
      <c r="AE35" s="1787"/>
      <c r="AF35" s="1787"/>
      <c r="AG35" s="1787"/>
      <c r="AH35" s="1787"/>
      <c r="AI35" s="1787"/>
      <c r="AJ35" s="1787"/>
      <c r="AK35" s="1787"/>
      <c r="AL35" s="1787"/>
      <c r="AM35" s="1787"/>
      <c r="AN35" s="1787"/>
      <c r="AO35" s="1787"/>
      <c r="AP35" s="1787"/>
      <c r="AQ35" s="1787"/>
      <c r="AR35" s="1787"/>
      <c r="AS35" s="1787"/>
      <c r="AT35" s="1787"/>
      <c r="AU35" s="1787"/>
      <c r="AV35" s="1787"/>
      <c r="AW35" s="1787"/>
      <c r="AX35" s="1787"/>
      <c r="AY35" s="1787"/>
      <c r="AZ35" s="1787"/>
      <c r="BA35" s="1787"/>
      <c r="BB35" s="1787"/>
      <c r="BC35" s="1787"/>
      <c r="BD35" s="1787"/>
      <c r="BE35" s="1787"/>
      <c r="BF35" s="1787"/>
      <c r="BG35" s="1787"/>
      <c r="BH35" s="1787"/>
      <c r="BI35" s="1787"/>
      <c r="BJ35" s="1787"/>
      <c r="BK35" s="1787"/>
      <c r="BL35" s="1787"/>
      <c r="BM35" s="1787"/>
      <c r="BN35" s="1787"/>
      <c r="BO35" s="1787"/>
      <c r="BP35" s="1787"/>
      <c r="BQ35" s="1787"/>
      <c r="BR35" s="1787"/>
      <c r="BS35" s="1787"/>
      <c r="BT35" s="1787"/>
      <c r="BU35" s="1787"/>
      <c r="BV35" s="1787"/>
      <c r="BW35" s="1787"/>
      <c r="BX35" s="1787"/>
      <c r="BY35" s="1787"/>
      <c r="BZ35" s="1787"/>
      <c r="CA35" s="1787"/>
      <c r="CB35" s="1787"/>
      <c r="CC35" s="1787"/>
      <c r="CD35" s="1787"/>
      <c r="CE35" s="1787"/>
      <c r="CF35" s="1787"/>
      <c r="CG35" s="1787"/>
      <c r="CH35" s="1787"/>
      <c r="CI35" s="1787"/>
      <c r="CJ35" s="1787"/>
      <c r="CK35" s="1787"/>
      <c r="CL35" s="1787"/>
      <c r="CM35" s="1787"/>
      <c r="CN35" s="1787"/>
      <c r="CO35" s="1787"/>
      <c r="CP35" s="1787"/>
      <c r="CQ35" s="1787"/>
      <c r="CR35" s="1787"/>
      <c r="CS35" s="1787"/>
      <c r="CT35" s="1787"/>
      <c r="CU35" s="1787"/>
      <c r="CV35" s="1787"/>
      <c r="CW35" s="1787"/>
      <c r="CX35" s="1787"/>
      <c r="CY35" s="1787"/>
      <c r="CZ35" s="1787"/>
      <c r="DA35" s="1787"/>
      <c r="DB35" s="1787"/>
      <c r="DC35" s="1787"/>
      <c r="DD35" s="1787"/>
      <c r="DE35" s="1787"/>
      <c r="DF35" s="1787"/>
      <c r="DG35" s="1787"/>
      <c r="DH35" s="1787"/>
      <c r="DI35" s="1787"/>
      <c r="DJ35" s="1787"/>
      <c r="DK35" s="1787"/>
      <c r="DL35" s="1787"/>
      <c r="DM35" s="1787"/>
      <c r="DN35" s="1787"/>
      <c r="DO35" s="1787"/>
      <c r="DP35" s="1787"/>
      <c r="DQ35" s="1787"/>
      <c r="DR35" s="1787"/>
      <c r="DS35" s="1787"/>
      <c r="DT35" s="1787"/>
      <c r="DU35" s="1787"/>
      <c r="DV35" s="1787"/>
      <c r="DW35" s="1787"/>
      <c r="DX35" s="1787"/>
      <c r="DY35" s="1787"/>
      <c r="DZ35" s="1787"/>
      <c r="EA35" s="1787"/>
      <c r="EB35" s="1787"/>
      <c r="EC35" s="1787"/>
      <c r="ED35" s="1787"/>
      <c r="EE35" s="1787"/>
      <c r="EF35" s="1787"/>
      <c r="EG35" s="1787"/>
      <c r="EH35" s="1787"/>
      <c r="EI35" s="1787"/>
      <c r="EJ35" s="1787"/>
      <c r="EK35" s="1787"/>
      <c r="EL35" s="1787"/>
      <c r="EM35" s="1787"/>
      <c r="EN35" s="1787"/>
      <c r="EO35" s="1787"/>
      <c r="EP35" s="1787"/>
      <c r="EQ35" s="1787"/>
      <c r="ER35" s="1787"/>
      <c r="ES35" s="1787"/>
      <c r="ET35" s="1787"/>
      <c r="EU35" s="1787"/>
      <c r="EV35" s="1787"/>
      <c r="EW35" s="1787"/>
      <c r="EX35" s="1787"/>
      <c r="EY35" s="1787"/>
      <c r="EZ35" s="1787"/>
      <c r="FA35" s="1787"/>
      <c r="FB35" s="1787"/>
      <c r="FC35" s="1787"/>
      <c r="FD35" s="1787"/>
      <c r="FE35" s="1787"/>
      <c r="FF35" s="1787"/>
      <c r="FG35" s="1787"/>
      <c r="FH35" s="1787"/>
      <c r="FI35" s="1787"/>
      <c r="FJ35" s="1787"/>
      <c r="FK35" s="1787"/>
      <c r="FL35" s="1787"/>
      <c r="FM35" s="1787"/>
      <c r="FN35" s="1787"/>
      <c r="FO35" s="1787"/>
      <c r="FP35" s="1787"/>
      <c r="FQ35" s="1787"/>
      <c r="FR35" s="1787"/>
      <c r="FS35" s="1787"/>
      <c r="FT35" s="1787"/>
      <c r="FU35" s="1787"/>
      <c r="FV35" s="1787"/>
      <c r="FW35" s="1787"/>
      <c r="FX35" s="1787"/>
      <c r="FY35" s="1787"/>
      <c r="FZ35" s="1787"/>
      <c r="GA35" s="1787"/>
      <c r="GB35" s="1787"/>
      <c r="GC35" s="1787"/>
      <c r="GD35" s="1787"/>
      <c r="GE35" s="1787"/>
      <c r="GF35" s="1787"/>
      <c r="GG35" s="1787"/>
      <c r="GH35" s="1787"/>
      <c r="GI35" s="1787"/>
      <c r="GJ35" s="1787"/>
      <c r="GK35" s="1787"/>
      <c r="GL35" s="1787"/>
      <c r="GM35" s="1787"/>
      <c r="GN35" s="1787"/>
      <c r="GO35" s="1787"/>
      <c r="GP35" s="1787"/>
      <c r="GQ35" s="1787"/>
      <c r="GR35" s="1787"/>
      <c r="GS35" s="1787"/>
      <c r="GT35" s="1787"/>
      <c r="GU35" s="1787"/>
      <c r="GV35" s="1787"/>
      <c r="GW35" s="1787"/>
      <c r="GX35" s="1787"/>
      <c r="GY35" s="1787"/>
      <c r="GZ35" s="1787"/>
      <c r="HA35" s="1787"/>
      <c r="HB35" s="1787"/>
      <c r="HC35" s="1787"/>
      <c r="HD35" s="1787"/>
      <c r="HE35" s="1787"/>
      <c r="HF35" s="1787"/>
      <c r="HG35" s="1787"/>
      <c r="HH35" s="1787"/>
      <c r="HI35" s="1787"/>
      <c r="HJ35" s="1787"/>
      <c r="HK35" s="1787"/>
      <c r="HL35" s="1787"/>
      <c r="HM35" s="1787"/>
      <c r="HN35" s="1787"/>
      <c r="HO35" s="1787"/>
      <c r="HP35" s="1787"/>
      <c r="HQ35" s="1787"/>
      <c r="HR35" s="1787"/>
      <c r="HS35" s="1787"/>
      <c r="HT35" s="1787"/>
      <c r="HU35" s="1787"/>
      <c r="HV35" s="1787"/>
      <c r="HW35" s="1787"/>
      <c r="HX35" s="1787"/>
      <c r="HY35" s="1787"/>
      <c r="HZ35" s="1787"/>
      <c r="IA35" s="1787"/>
      <c r="IB35" s="1787"/>
      <c r="IC35" s="1787"/>
      <c r="ID35" s="1787"/>
      <c r="IE35" s="1787"/>
      <c r="IF35" s="1787"/>
      <c r="IG35" s="1787"/>
      <c r="IH35" s="1787"/>
      <c r="II35" s="1787"/>
      <c r="IJ35" s="1787"/>
      <c r="IK35" s="1787"/>
      <c r="IL35" s="1787"/>
      <c r="IM35" s="1787"/>
      <c r="IN35" s="1787"/>
    </row>
    <row r="36" s="641" customFormat="1" ht="27" customHeight="1" spans="1:248">
      <c r="A36" s="298"/>
      <c r="B36" s="1838"/>
      <c r="C36" s="1841" t="s">
        <v>1140</v>
      </c>
      <c r="D36" s="1842">
        <v>520</v>
      </c>
      <c r="E36" s="1843" t="s">
        <v>1120</v>
      </c>
      <c r="F36" s="1825"/>
      <c r="G36" s="1811" t="s">
        <v>1141</v>
      </c>
      <c r="H36" s="1812" t="s">
        <v>1142</v>
      </c>
      <c r="I36" s="1888" t="s">
        <v>1143</v>
      </c>
      <c r="J36" s="1889" t="s">
        <v>1100</v>
      </c>
      <c r="K36" s="1892"/>
      <c r="L36" s="1785"/>
      <c r="M36" s="1786"/>
      <c r="N36" s="1780"/>
      <c r="O36" s="1776"/>
      <c r="P36" s="1787"/>
      <c r="Q36" s="1787"/>
      <c r="R36" s="1787"/>
      <c r="S36" s="1787"/>
      <c r="T36" s="1787"/>
      <c r="U36" s="1787"/>
      <c r="V36" s="1787"/>
      <c r="W36" s="1787"/>
      <c r="X36" s="1787"/>
      <c r="Y36" s="1787"/>
      <c r="Z36" s="1787"/>
      <c r="AA36" s="1787"/>
      <c r="AB36" s="1787"/>
      <c r="AC36" s="1787"/>
      <c r="AD36" s="1787"/>
      <c r="AE36" s="1787"/>
      <c r="AF36" s="1787"/>
      <c r="AG36" s="1787"/>
      <c r="AH36" s="1787"/>
      <c r="AI36" s="1787"/>
      <c r="AJ36" s="1787"/>
      <c r="AK36" s="1787"/>
      <c r="AL36" s="1787"/>
      <c r="AM36" s="1787"/>
      <c r="AN36" s="1787"/>
      <c r="AO36" s="1787"/>
      <c r="AP36" s="1787"/>
      <c r="AQ36" s="1787"/>
      <c r="AR36" s="1787"/>
      <c r="AS36" s="1787"/>
      <c r="AT36" s="1787"/>
      <c r="AU36" s="1787"/>
      <c r="AV36" s="1787"/>
      <c r="AW36" s="1787"/>
      <c r="AX36" s="1787"/>
      <c r="AY36" s="1787"/>
      <c r="AZ36" s="1787"/>
      <c r="BA36" s="1787"/>
      <c r="BB36" s="1787"/>
      <c r="BC36" s="1787"/>
      <c r="BD36" s="1787"/>
      <c r="BE36" s="1787"/>
      <c r="BF36" s="1787"/>
      <c r="BG36" s="1787"/>
      <c r="BH36" s="1787"/>
      <c r="BI36" s="1787"/>
      <c r="BJ36" s="1787"/>
      <c r="BK36" s="1787"/>
      <c r="BL36" s="1787"/>
      <c r="BM36" s="1787"/>
      <c r="BN36" s="1787"/>
      <c r="BO36" s="1787"/>
      <c r="BP36" s="1787"/>
      <c r="BQ36" s="1787"/>
      <c r="BR36" s="1787"/>
      <c r="BS36" s="1787"/>
      <c r="BT36" s="1787"/>
      <c r="BU36" s="1787"/>
      <c r="BV36" s="1787"/>
      <c r="BW36" s="1787"/>
      <c r="BX36" s="1787"/>
      <c r="BY36" s="1787"/>
      <c r="BZ36" s="1787"/>
      <c r="CA36" s="1787"/>
      <c r="CB36" s="1787"/>
      <c r="CC36" s="1787"/>
      <c r="CD36" s="1787"/>
      <c r="CE36" s="1787"/>
      <c r="CF36" s="1787"/>
      <c r="CG36" s="1787"/>
      <c r="CH36" s="1787"/>
      <c r="CI36" s="1787"/>
      <c r="CJ36" s="1787"/>
      <c r="CK36" s="1787"/>
      <c r="CL36" s="1787"/>
      <c r="CM36" s="1787"/>
      <c r="CN36" s="1787"/>
      <c r="CO36" s="1787"/>
      <c r="CP36" s="1787"/>
      <c r="CQ36" s="1787"/>
      <c r="CR36" s="1787"/>
      <c r="CS36" s="1787"/>
      <c r="CT36" s="1787"/>
      <c r="CU36" s="1787"/>
      <c r="CV36" s="1787"/>
      <c r="CW36" s="1787"/>
      <c r="CX36" s="1787"/>
      <c r="CY36" s="1787"/>
      <c r="CZ36" s="1787"/>
      <c r="DA36" s="1787"/>
      <c r="DB36" s="1787"/>
      <c r="DC36" s="1787"/>
      <c r="DD36" s="1787"/>
      <c r="DE36" s="1787"/>
      <c r="DF36" s="1787"/>
      <c r="DG36" s="1787"/>
      <c r="DH36" s="1787"/>
      <c r="DI36" s="1787"/>
      <c r="DJ36" s="1787"/>
      <c r="DK36" s="1787"/>
      <c r="DL36" s="1787"/>
      <c r="DM36" s="1787"/>
      <c r="DN36" s="1787"/>
      <c r="DO36" s="1787"/>
      <c r="DP36" s="1787"/>
      <c r="DQ36" s="1787"/>
      <c r="DR36" s="1787"/>
      <c r="DS36" s="1787"/>
      <c r="DT36" s="1787"/>
      <c r="DU36" s="1787"/>
      <c r="DV36" s="1787"/>
      <c r="DW36" s="1787"/>
      <c r="DX36" s="1787"/>
      <c r="DY36" s="1787"/>
      <c r="DZ36" s="1787"/>
      <c r="EA36" s="1787"/>
      <c r="EB36" s="1787"/>
      <c r="EC36" s="1787"/>
      <c r="ED36" s="1787"/>
      <c r="EE36" s="1787"/>
      <c r="EF36" s="1787"/>
      <c r="EG36" s="1787"/>
      <c r="EH36" s="1787"/>
      <c r="EI36" s="1787"/>
      <c r="EJ36" s="1787"/>
      <c r="EK36" s="1787"/>
      <c r="EL36" s="1787"/>
      <c r="EM36" s="1787"/>
      <c r="EN36" s="1787"/>
      <c r="EO36" s="1787"/>
      <c r="EP36" s="1787"/>
      <c r="EQ36" s="1787"/>
      <c r="ER36" s="1787"/>
      <c r="ES36" s="1787"/>
      <c r="ET36" s="1787"/>
      <c r="EU36" s="1787"/>
      <c r="EV36" s="1787"/>
      <c r="EW36" s="1787"/>
      <c r="EX36" s="1787"/>
      <c r="EY36" s="1787"/>
      <c r="EZ36" s="1787"/>
      <c r="FA36" s="1787"/>
      <c r="FB36" s="1787"/>
      <c r="FC36" s="1787"/>
      <c r="FD36" s="1787"/>
      <c r="FE36" s="1787"/>
      <c r="FF36" s="1787"/>
      <c r="FG36" s="1787"/>
      <c r="FH36" s="1787"/>
      <c r="FI36" s="1787"/>
      <c r="FJ36" s="1787"/>
      <c r="FK36" s="1787"/>
      <c r="FL36" s="1787"/>
      <c r="FM36" s="1787"/>
      <c r="FN36" s="1787"/>
      <c r="FO36" s="1787"/>
      <c r="FP36" s="1787"/>
      <c r="FQ36" s="1787"/>
      <c r="FR36" s="1787"/>
      <c r="FS36" s="1787"/>
      <c r="FT36" s="1787"/>
      <c r="FU36" s="1787"/>
      <c r="FV36" s="1787"/>
      <c r="FW36" s="1787"/>
      <c r="FX36" s="1787"/>
      <c r="FY36" s="1787"/>
      <c r="FZ36" s="1787"/>
      <c r="GA36" s="1787"/>
      <c r="GB36" s="1787"/>
      <c r="GC36" s="1787"/>
      <c r="GD36" s="1787"/>
      <c r="GE36" s="1787"/>
      <c r="GF36" s="1787"/>
      <c r="GG36" s="1787"/>
      <c r="GH36" s="1787"/>
      <c r="GI36" s="1787"/>
      <c r="GJ36" s="1787"/>
      <c r="GK36" s="1787"/>
      <c r="GL36" s="1787"/>
      <c r="GM36" s="1787"/>
      <c r="GN36" s="1787"/>
      <c r="GO36" s="1787"/>
      <c r="GP36" s="1787"/>
      <c r="GQ36" s="1787"/>
      <c r="GR36" s="1787"/>
      <c r="GS36" s="1787"/>
      <c r="GT36" s="1787"/>
      <c r="GU36" s="1787"/>
      <c r="GV36" s="1787"/>
      <c r="GW36" s="1787"/>
      <c r="GX36" s="1787"/>
      <c r="GY36" s="1787"/>
      <c r="GZ36" s="1787"/>
      <c r="HA36" s="1787"/>
      <c r="HB36" s="1787"/>
      <c r="HC36" s="1787"/>
      <c r="HD36" s="1787"/>
      <c r="HE36" s="1787"/>
      <c r="HF36" s="1787"/>
      <c r="HG36" s="1787"/>
      <c r="HH36" s="1787"/>
      <c r="HI36" s="1787"/>
      <c r="HJ36" s="1787"/>
      <c r="HK36" s="1787"/>
      <c r="HL36" s="1787"/>
      <c r="HM36" s="1787"/>
      <c r="HN36" s="1787"/>
      <c r="HO36" s="1787"/>
      <c r="HP36" s="1787"/>
      <c r="HQ36" s="1787"/>
      <c r="HR36" s="1787"/>
      <c r="HS36" s="1787"/>
      <c r="HT36" s="1787"/>
      <c r="HU36" s="1787"/>
      <c r="HV36" s="1787"/>
      <c r="HW36" s="1787"/>
      <c r="HX36" s="1787"/>
      <c r="HY36" s="1787"/>
      <c r="HZ36" s="1787"/>
      <c r="IA36" s="1787"/>
      <c r="IB36" s="1787"/>
      <c r="IC36" s="1787"/>
      <c r="ID36" s="1787"/>
      <c r="IE36" s="1787"/>
      <c r="IF36" s="1787"/>
      <c r="IG36" s="1787"/>
      <c r="IH36" s="1787"/>
      <c r="II36" s="1787"/>
      <c r="IJ36" s="1787"/>
      <c r="IK36" s="1787"/>
      <c r="IL36" s="1787"/>
      <c r="IM36" s="1787"/>
      <c r="IN36" s="1787"/>
    </row>
    <row r="37" s="641" customFormat="1" ht="24" customHeight="1" spans="1:248">
      <c r="A37" s="291" t="s">
        <v>336</v>
      </c>
      <c r="B37" s="1838"/>
      <c r="C37" s="1844" t="s">
        <v>317</v>
      </c>
      <c r="D37" s="1842">
        <v>465</v>
      </c>
      <c r="E37" s="1843" t="s">
        <v>1144</v>
      </c>
      <c r="F37" s="1825"/>
      <c r="G37" s="1806" t="s">
        <v>1145</v>
      </c>
      <c r="H37" s="1807" t="s">
        <v>1142</v>
      </c>
      <c r="I37" s="1883" t="s">
        <v>1143</v>
      </c>
      <c r="J37" s="1884" t="s">
        <v>1105</v>
      </c>
      <c r="K37" s="324"/>
      <c r="L37" s="1785"/>
      <c r="M37" s="1786"/>
      <c r="N37" s="1780"/>
      <c r="O37" s="1776"/>
      <c r="P37" s="1787"/>
      <c r="Q37" s="1787"/>
      <c r="R37" s="1787"/>
      <c r="S37" s="1787"/>
      <c r="T37" s="1787"/>
      <c r="U37" s="1787"/>
      <c r="V37" s="1787"/>
      <c r="W37" s="1787"/>
      <c r="X37" s="1787"/>
      <c r="Y37" s="1787"/>
      <c r="Z37" s="1787"/>
      <c r="AA37" s="1787"/>
      <c r="AB37" s="1787"/>
      <c r="AC37" s="1787"/>
      <c r="AD37" s="1787"/>
      <c r="AE37" s="1787"/>
      <c r="AF37" s="1787"/>
      <c r="AG37" s="1787"/>
      <c r="AH37" s="1787"/>
      <c r="AI37" s="1787"/>
      <c r="AJ37" s="1787"/>
      <c r="AK37" s="1787"/>
      <c r="AL37" s="1787"/>
      <c r="AM37" s="1787"/>
      <c r="AN37" s="1787"/>
      <c r="AO37" s="1787"/>
      <c r="AP37" s="1787"/>
      <c r="AQ37" s="1787"/>
      <c r="AR37" s="1787"/>
      <c r="AS37" s="1787"/>
      <c r="AT37" s="1787"/>
      <c r="AU37" s="1787"/>
      <c r="AV37" s="1787"/>
      <c r="AW37" s="1787"/>
      <c r="AX37" s="1787"/>
      <c r="AY37" s="1787"/>
      <c r="AZ37" s="1787"/>
      <c r="BA37" s="1787"/>
      <c r="BB37" s="1787"/>
      <c r="BC37" s="1787"/>
      <c r="BD37" s="1787"/>
      <c r="BE37" s="1787"/>
      <c r="BF37" s="1787"/>
      <c r="BG37" s="1787"/>
      <c r="BH37" s="1787"/>
      <c r="BI37" s="1787"/>
      <c r="BJ37" s="1787"/>
      <c r="BK37" s="1787"/>
      <c r="BL37" s="1787"/>
      <c r="BM37" s="1787"/>
      <c r="BN37" s="1787"/>
      <c r="BO37" s="1787"/>
      <c r="BP37" s="1787"/>
      <c r="BQ37" s="1787"/>
      <c r="BR37" s="1787"/>
      <c r="BS37" s="1787"/>
      <c r="BT37" s="1787"/>
      <c r="BU37" s="1787"/>
      <c r="BV37" s="1787"/>
      <c r="BW37" s="1787"/>
      <c r="BX37" s="1787"/>
      <c r="BY37" s="1787"/>
      <c r="BZ37" s="1787"/>
      <c r="CA37" s="1787"/>
      <c r="CB37" s="1787"/>
      <c r="CC37" s="1787"/>
      <c r="CD37" s="1787"/>
      <c r="CE37" s="1787"/>
      <c r="CF37" s="1787"/>
      <c r="CG37" s="1787"/>
      <c r="CH37" s="1787"/>
      <c r="CI37" s="1787"/>
      <c r="CJ37" s="1787"/>
      <c r="CK37" s="1787"/>
      <c r="CL37" s="1787"/>
      <c r="CM37" s="1787"/>
      <c r="CN37" s="1787"/>
      <c r="CO37" s="1787"/>
      <c r="CP37" s="1787"/>
      <c r="CQ37" s="1787"/>
      <c r="CR37" s="1787"/>
      <c r="CS37" s="1787"/>
      <c r="CT37" s="1787"/>
      <c r="CU37" s="1787"/>
      <c r="CV37" s="1787"/>
      <c r="CW37" s="1787"/>
      <c r="CX37" s="1787"/>
      <c r="CY37" s="1787"/>
      <c r="CZ37" s="1787"/>
      <c r="DA37" s="1787"/>
      <c r="DB37" s="1787"/>
      <c r="DC37" s="1787"/>
      <c r="DD37" s="1787"/>
      <c r="DE37" s="1787"/>
      <c r="DF37" s="1787"/>
      <c r="DG37" s="1787"/>
      <c r="DH37" s="1787"/>
      <c r="DI37" s="1787"/>
      <c r="DJ37" s="1787"/>
      <c r="DK37" s="1787"/>
      <c r="DL37" s="1787"/>
      <c r="DM37" s="1787"/>
      <c r="DN37" s="1787"/>
      <c r="DO37" s="1787"/>
      <c r="DP37" s="1787"/>
      <c r="DQ37" s="1787"/>
      <c r="DR37" s="1787"/>
      <c r="DS37" s="1787"/>
      <c r="DT37" s="1787"/>
      <c r="DU37" s="1787"/>
      <c r="DV37" s="1787"/>
      <c r="DW37" s="1787"/>
      <c r="DX37" s="1787"/>
      <c r="DY37" s="1787"/>
      <c r="DZ37" s="1787"/>
      <c r="EA37" s="1787"/>
      <c r="EB37" s="1787"/>
      <c r="EC37" s="1787"/>
      <c r="ED37" s="1787"/>
      <c r="EE37" s="1787"/>
      <c r="EF37" s="1787"/>
      <c r="EG37" s="1787"/>
      <c r="EH37" s="1787"/>
      <c r="EI37" s="1787"/>
      <c r="EJ37" s="1787"/>
      <c r="EK37" s="1787"/>
      <c r="EL37" s="1787"/>
      <c r="EM37" s="1787"/>
      <c r="EN37" s="1787"/>
      <c r="EO37" s="1787"/>
      <c r="EP37" s="1787"/>
      <c r="EQ37" s="1787"/>
      <c r="ER37" s="1787"/>
      <c r="ES37" s="1787"/>
      <c r="ET37" s="1787"/>
      <c r="EU37" s="1787"/>
      <c r="EV37" s="1787"/>
      <c r="EW37" s="1787"/>
      <c r="EX37" s="1787"/>
      <c r="EY37" s="1787"/>
      <c r="EZ37" s="1787"/>
      <c r="FA37" s="1787"/>
      <c r="FB37" s="1787"/>
      <c r="FC37" s="1787"/>
      <c r="FD37" s="1787"/>
      <c r="FE37" s="1787"/>
      <c r="FF37" s="1787"/>
      <c r="FG37" s="1787"/>
      <c r="FH37" s="1787"/>
      <c r="FI37" s="1787"/>
      <c r="FJ37" s="1787"/>
      <c r="FK37" s="1787"/>
      <c r="FL37" s="1787"/>
      <c r="FM37" s="1787"/>
      <c r="FN37" s="1787"/>
      <c r="FO37" s="1787"/>
      <c r="FP37" s="1787"/>
      <c r="FQ37" s="1787"/>
      <c r="FR37" s="1787"/>
      <c r="FS37" s="1787"/>
      <c r="FT37" s="1787"/>
      <c r="FU37" s="1787"/>
      <c r="FV37" s="1787"/>
      <c r="FW37" s="1787"/>
      <c r="FX37" s="1787"/>
      <c r="FY37" s="1787"/>
      <c r="FZ37" s="1787"/>
      <c r="GA37" s="1787"/>
      <c r="GB37" s="1787"/>
      <c r="GC37" s="1787"/>
      <c r="GD37" s="1787"/>
      <c r="GE37" s="1787"/>
      <c r="GF37" s="1787"/>
      <c r="GG37" s="1787"/>
      <c r="GH37" s="1787"/>
      <c r="GI37" s="1787"/>
      <c r="GJ37" s="1787"/>
      <c r="GK37" s="1787"/>
      <c r="GL37" s="1787"/>
      <c r="GM37" s="1787"/>
      <c r="GN37" s="1787"/>
      <c r="GO37" s="1787"/>
      <c r="GP37" s="1787"/>
      <c r="GQ37" s="1787"/>
      <c r="GR37" s="1787"/>
      <c r="GS37" s="1787"/>
      <c r="GT37" s="1787"/>
      <c r="GU37" s="1787"/>
      <c r="GV37" s="1787"/>
      <c r="GW37" s="1787"/>
      <c r="GX37" s="1787"/>
      <c r="GY37" s="1787"/>
      <c r="GZ37" s="1787"/>
      <c r="HA37" s="1787"/>
      <c r="HB37" s="1787"/>
      <c r="HC37" s="1787"/>
      <c r="HD37" s="1787"/>
      <c r="HE37" s="1787"/>
      <c r="HF37" s="1787"/>
      <c r="HG37" s="1787"/>
      <c r="HH37" s="1787"/>
      <c r="HI37" s="1787"/>
      <c r="HJ37" s="1787"/>
      <c r="HK37" s="1787"/>
      <c r="HL37" s="1787"/>
      <c r="HM37" s="1787"/>
      <c r="HN37" s="1787"/>
      <c r="HO37" s="1787"/>
      <c r="HP37" s="1787"/>
      <c r="HQ37" s="1787"/>
      <c r="HR37" s="1787"/>
      <c r="HS37" s="1787"/>
      <c r="HT37" s="1787"/>
      <c r="HU37" s="1787"/>
      <c r="HV37" s="1787"/>
      <c r="HW37" s="1787"/>
      <c r="HX37" s="1787"/>
      <c r="HY37" s="1787"/>
      <c r="HZ37" s="1787"/>
      <c r="IA37" s="1787"/>
      <c r="IB37" s="1787"/>
      <c r="IC37" s="1787"/>
      <c r="ID37" s="1787"/>
      <c r="IE37" s="1787"/>
      <c r="IF37" s="1787"/>
      <c r="IG37" s="1787"/>
      <c r="IH37" s="1787"/>
      <c r="II37" s="1787"/>
      <c r="IJ37" s="1787"/>
      <c r="IK37" s="1787"/>
      <c r="IL37" s="1787"/>
      <c r="IM37" s="1787"/>
      <c r="IN37" s="1787"/>
    </row>
    <row r="38" s="641" customFormat="1" ht="24" customHeight="1" spans="1:248">
      <c r="A38" s="298"/>
      <c r="B38" s="1838"/>
      <c r="C38" s="1844" t="s">
        <v>1146</v>
      </c>
      <c r="D38" s="1842">
        <v>455</v>
      </c>
      <c r="E38" s="1843" t="s">
        <v>1144</v>
      </c>
      <c r="F38" s="1825"/>
      <c r="G38" s="1806" t="s">
        <v>1147</v>
      </c>
      <c r="H38" s="1807"/>
      <c r="I38" s="1883" t="s">
        <v>1143</v>
      </c>
      <c r="J38" s="1884" t="s">
        <v>1105</v>
      </c>
      <c r="K38" s="1885"/>
      <c r="L38" s="1785"/>
      <c r="M38" s="1786"/>
      <c r="N38" s="1780"/>
      <c r="O38" s="1776"/>
      <c r="P38" s="1787"/>
      <c r="Q38" s="1787"/>
      <c r="R38" s="1787"/>
      <c r="S38" s="1787"/>
      <c r="T38" s="1787"/>
      <c r="U38" s="1787"/>
      <c r="V38" s="1787"/>
      <c r="W38" s="1787"/>
      <c r="X38" s="1787"/>
      <c r="Y38" s="1787"/>
      <c r="Z38" s="1787"/>
      <c r="AA38" s="1787"/>
      <c r="AB38" s="1787"/>
      <c r="AC38" s="1787"/>
      <c r="AD38" s="1787"/>
      <c r="AE38" s="1787"/>
      <c r="AF38" s="1787"/>
      <c r="AG38" s="1787"/>
      <c r="AH38" s="1787"/>
      <c r="AI38" s="1787"/>
      <c r="AJ38" s="1787"/>
      <c r="AK38" s="1787"/>
      <c r="AL38" s="1787"/>
      <c r="AM38" s="1787"/>
      <c r="AN38" s="1787"/>
      <c r="AO38" s="1787"/>
      <c r="AP38" s="1787"/>
      <c r="AQ38" s="1787"/>
      <c r="AR38" s="1787"/>
      <c r="AS38" s="1787"/>
      <c r="AT38" s="1787"/>
      <c r="AU38" s="1787"/>
      <c r="AV38" s="1787"/>
      <c r="AW38" s="1787"/>
      <c r="AX38" s="1787"/>
      <c r="AY38" s="1787"/>
      <c r="AZ38" s="1787"/>
      <c r="BA38" s="1787"/>
      <c r="BB38" s="1787"/>
      <c r="BC38" s="1787"/>
      <c r="BD38" s="1787"/>
      <c r="BE38" s="1787"/>
      <c r="BF38" s="1787"/>
      <c r="BG38" s="1787"/>
      <c r="BH38" s="1787"/>
      <c r="BI38" s="1787"/>
      <c r="BJ38" s="1787"/>
      <c r="BK38" s="1787"/>
      <c r="BL38" s="1787"/>
      <c r="BM38" s="1787"/>
      <c r="BN38" s="1787"/>
      <c r="BO38" s="1787"/>
      <c r="BP38" s="1787"/>
      <c r="BQ38" s="1787"/>
      <c r="BR38" s="1787"/>
      <c r="BS38" s="1787"/>
      <c r="BT38" s="1787"/>
      <c r="BU38" s="1787"/>
      <c r="BV38" s="1787"/>
      <c r="BW38" s="1787"/>
      <c r="BX38" s="1787"/>
      <c r="BY38" s="1787"/>
      <c r="BZ38" s="1787"/>
      <c r="CA38" s="1787"/>
      <c r="CB38" s="1787"/>
      <c r="CC38" s="1787"/>
      <c r="CD38" s="1787"/>
      <c r="CE38" s="1787"/>
      <c r="CF38" s="1787"/>
      <c r="CG38" s="1787"/>
      <c r="CH38" s="1787"/>
      <c r="CI38" s="1787"/>
      <c r="CJ38" s="1787"/>
      <c r="CK38" s="1787"/>
      <c r="CL38" s="1787"/>
      <c r="CM38" s="1787"/>
      <c r="CN38" s="1787"/>
      <c r="CO38" s="1787"/>
      <c r="CP38" s="1787"/>
      <c r="CQ38" s="1787"/>
      <c r="CR38" s="1787"/>
      <c r="CS38" s="1787"/>
      <c r="CT38" s="1787"/>
      <c r="CU38" s="1787"/>
      <c r="CV38" s="1787"/>
      <c r="CW38" s="1787"/>
      <c r="CX38" s="1787"/>
      <c r="CY38" s="1787"/>
      <c r="CZ38" s="1787"/>
      <c r="DA38" s="1787"/>
      <c r="DB38" s="1787"/>
      <c r="DC38" s="1787"/>
      <c r="DD38" s="1787"/>
      <c r="DE38" s="1787"/>
      <c r="DF38" s="1787"/>
      <c r="DG38" s="1787"/>
      <c r="DH38" s="1787"/>
      <c r="DI38" s="1787"/>
      <c r="DJ38" s="1787"/>
      <c r="DK38" s="1787"/>
      <c r="DL38" s="1787"/>
      <c r="DM38" s="1787"/>
      <c r="DN38" s="1787"/>
      <c r="DO38" s="1787"/>
      <c r="DP38" s="1787"/>
      <c r="DQ38" s="1787"/>
      <c r="DR38" s="1787"/>
      <c r="DS38" s="1787"/>
      <c r="DT38" s="1787"/>
      <c r="DU38" s="1787"/>
      <c r="DV38" s="1787"/>
      <c r="DW38" s="1787"/>
      <c r="DX38" s="1787"/>
      <c r="DY38" s="1787"/>
      <c r="DZ38" s="1787"/>
      <c r="EA38" s="1787"/>
      <c r="EB38" s="1787"/>
      <c r="EC38" s="1787"/>
      <c r="ED38" s="1787"/>
      <c r="EE38" s="1787"/>
      <c r="EF38" s="1787"/>
      <c r="EG38" s="1787"/>
      <c r="EH38" s="1787"/>
      <c r="EI38" s="1787"/>
      <c r="EJ38" s="1787"/>
      <c r="EK38" s="1787"/>
      <c r="EL38" s="1787"/>
      <c r="EM38" s="1787"/>
      <c r="EN38" s="1787"/>
      <c r="EO38" s="1787"/>
      <c r="EP38" s="1787"/>
      <c r="EQ38" s="1787"/>
      <c r="ER38" s="1787"/>
      <c r="ES38" s="1787"/>
      <c r="ET38" s="1787"/>
      <c r="EU38" s="1787"/>
      <c r="EV38" s="1787"/>
      <c r="EW38" s="1787"/>
      <c r="EX38" s="1787"/>
      <c r="EY38" s="1787"/>
      <c r="EZ38" s="1787"/>
      <c r="FA38" s="1787"/>
      <c r="FB38" s="1787"/>
      <c r="FC38" s="1787"/>
      <c r="FD38" s="1787"/>
      <c r="FE38" s="1787"/>
      <c r="FF38" s="1787"/>
      <c r="FG38" s="1787"/>
      <c r="FH38" s="1787"/>
      <c r="FI38" s="1787"/>
      <c r="FJ38" s="1787"/>
      <c r="FK38" s="1787"/>
      <c r="FL38" s="1787"/>
      <c r="FM38" s="1787"/>
      <c r="FN38" s="1787"/>
      <c r="FO38" s="1787"/>
      <c r="FP38" s="1787"/>
      <c r="FQ38" s="1787"/>
      <c r="FR38" s="1787"/>
      <c r="FS38" s="1787"/>
      <c r="FT38" s="1787"/>
      <c r="FU38" s="1787"/>
      <c r="FV38" s="1787"/>
      <c r="FW38" s="1787"/>
      <c r="FX38" s="1787"/>
      <c r="FY38" s="1787"/>
      <c r="FZ38" s="1787"/>
      <c r="GA38" s="1787"/>
      <c r="GB38" s="1787"/>
      <c r="GC38" s="1787"/>
      <c r="GD38" s="1787"/>
      <c r="GE38" s="1787"/>
      <c r="GF38" s="1787"/>
      <c r="GG38" s="1787"/>
      <c r="GH38" s="1787"/>
      <c r="GI38" s="1787"/>
      <c r="GJ38" s="1787"/>
      <c r="GK38" s="1787"/>
      <c r="GL38" s="1787"/>
      <c r="GM38" s="1787"/>
      <c r="GN38" s="1787"/>
      <c r="GO38" s="1787"/>
      <c r="GP38" s="1787"/>
      <c r="GQ38" s="1787"/>
      <c r="GR38" s="1787"/>
      <c r="GS38" s="1787"/>
      <c r="GT38" s="1787"/>
      <c r="GU38" s="1787"/>
      <c r="GV38" s="1787"/>
      <c r="GW38" s="1787"/>
      <c r="GX38" s="1787"/>
      <c r="GY38" s="1787"/>
      <c r="GZ38" s="1787"/>
      <c r="HA38" s="1787"/>
      <c r="HB38" s="1787"/>
      <c r="HC38" s="1787"/>
      <c r="HD38" s="1787"/>
      <c r="HE38" s="1787"/>
      <c r="HF38" s="1787"/>
      <c r="HG38" s="1787"/>
      <c r="HH38" s="1787"/>
      <c r="HI38" s="1787"/>
      <c r="HJ38" s="1787"/>
      <c r="HK38" s="1787"/>
      <c r="HL38" s="1787"/>
      <c r="HM38" s="1787"/>
      <c r="HN38" s="1787"/>
      <c r="HO38" s="1787"/>
      <c r="HP38" s="1787"/>
      <c r="HQ38" s="1787"/>
      <c r="HR38" s="1787"/>
      <c r="HS38" s="1787"/>
      <c r="HT38" s="1787"/>
      <c r="HU38" s="1787"/>
      <c r="HV38" s="1787"/>
      <c r="HW38" s="1787"/>
      <c r="HX38" s="1787"/>
      <c r="HY38" s="1787"/>
      <c r="HZ38" s="1787"/>
      <c r="IA38" s="1787"/>
      <c r="IB38" s="1787"/>
      <c r="IC38" s="1787"/>
      <c r="ID38" s="1787"/>
      <c r="IE38" s="1787"/>
      <c r="IF38" s="1787"/>
      <c r="IG38" s="1787"/>
      <c r="IH38" s="1787"/>
      <c r="II38" s="1787"/>
      <c r="IJ38" s="1787"/>
      <c r="IK38" s="1787"/>
      <c r="IL38" s="1787"/>
      <c r="IM38" s="1787"/>
      <c r="IN38" s="1787"/>
    </row>
    <row r="39" s="641" customFormat="1" ht="24" customHeight="1" spans="1:248">
      <c r="A39" s="291" t="s">
        <v>346</v>
      </c>
      <c r="B39" s="1845" t="s">
        <v>988</v>
      </c>
      <c r="C39" s="1846" t="s">
        <v>1148</v>
      </c>
      <c r="D39" s="1845" t="s">
        <v>1149</v>
      </c>
      <c r="E39" s="1816" t="s">
        <v>1144</v>
      </c>
      <c r="F39" s="1825"/>
      <c r="G39" s="1811" t="s">
        <v>1150</v>
      </c>
      <c r="H39" s="1812" t="s">
        <v>1151</v>
      </c>
      <c r="I39" s="1888" t="s">
        <v>1152</v>
      </c>
      <c r="J39" s="1889" t="s">
        <v>1153</v>
      </c>
      <c r="K39" s="1885"/>
      <c r="L39" s="1785"/>
      <c r="M39" s="1786"/>
      <c r="N39" s="1780"/>
      <c r="O39" s="1776"/>
      <c r="P39" s="1787"/>
      <c r="Q39" s="1787"/>
      <c r="R39" s="1787"/>
      <c r="S39" s="1787"/>
      <c r="T39" s="1787"/>
      <c r="U39" s="1787"/>
      <c r="V39" s="1787"/>
      <c r="W39" s="1787"/>
      <c r="X39" s="1787"/>
      <c r="Y39" s="1787"/>
      <c r="Z39" s="1787"/>
      <c r="AA39" s="1787"/>
      <c r="AB39" s="1787"/>
      <c r="AC39" s="1787"/>
      <c r="AD39" s="1787"/>
      <c r="AE39" s="1787"/>
      <c r="AF39" s="1787"/>
      <c r="AG39" s="1787"/>
      <c r="AH39" s="1787"/>
      <c r="AI39" s="1787"/>
      <c r="AJ39" s="1787"/>
      <c r="AK39" s="1787"/>
      <c r="AL39" s="1787"/>
      <c r="AM39" s="1787"/>
      <c r="AN39" s="1787"/>
      <c r="AO39" s="1787"/>
      <c r="AP39" s="1787"/>
      <c r="AQ39" s="1787"/>
      <c r="AR39" s="1787"/>
      <c r="AS39" s="1787"/>
      <c r="AT39" s="1787"/>
      <c r="AU39" s="1787"/>
      <c r="AV39" s="1787"/>
      <c r="AW39" s="1787"/>
      <c r="AX39" s="1787"/>
      <c r="AY39" s="1787"/>
      <c r="AZ39" s="1787"/>
      <c r="BA39" s="1787"/>
      <c r="BB39" s="1787"/>
      <c r="BC39" s="1787"/>
      <c r="BD39" s="1787"/>
      <c r="BE39" s="1787"/>
      <c r="BF39" s="1787"/>
      <c r="BG39" s="1787"/>
      <c r="BH39" s="1787"/>
      <c r="BI39" s="1787"/>
      <c r="BJ39" s="1787"/>
      <c r="BK39" s="1787"/>
      <c r="BL39" s="1787"/>
      <c r="BM39" s="1787"/>
      <c r="BN39" s="1787"/>
      <c r="BO39" s="1787"/>
      <c r="BP39" s="1787"/>
      <c r="BQ39" s="1787"/>
      <c r="BR39" s="1787"/>
      <c r="BS39" s="1787"/>
      <c r="BT39" s="1787"/>
      <c r="BU39" s="1787"/>
      <c r="BV39" s="1787"/>
      <c r="BW39" s="1787"/>
      <c r="BX39" s="1787"/>
      <c r="BY39" s="1787"/>
      <c r="BZ39" s="1787"/>
      <c r="CA39" s="1787"/>
      <c r="CB39" s="1787"/>
      <c r="CC39" s="1787"/>
      <c r="CD39" s="1787"/>
      <c r="CE39" s="1787"/>
      <c r="CF39" s="1787"/>
      <c r="CG39" s="1787"/>
      <c r="CH39" s="1787"/>
      <c r="CI39" s="1787"/>
      <c r="CJ39" s="1787"/>
      <c r="CK39" s="1787"/>
      <c r="CL39" s="1787"/>
      <c r="CM39" s="1787"/>
      <c r="CN39" s="1787"/>
      <c r="CO39" s="1787"/>
      <c r="CP39" s="1787"/>
      <c r="CQ39" s="1787"/>
      <c r="CR39" s="1787"/>
      <c r="CS39" s="1787"/>
      <c r="CT39" s="1787"/>
      <c r="CU39" s="1787"/>
      <c r="CV39" s="1787"/>
      <c r="CW39" s="1787"/>
      <c r="CX39" s="1787"/>
      <c r="CY39" s="1787"/>
      <c r="CZ39" s="1787"/>
      <c r="DA39" s="1787"/>
      <c r="DB39" s="1787"/>
      <c r="DC39" s="1787"/>
      <c r="DD39" s="1787"/>
      <c r="DE39" s="1787"/>
      <c r="DF39" s="1787"/>
      <c r="DG39" s="1787"/>
      <c r="DH39" s="1787"/>
      <c r="DI39" s="1787"/>
      <c r="DJ39" s="1787"/>
      <c r="DK39" s="1787"/>
      <c r="DL39" s="1787"/>
      <c r="DM39" s="1787"/>
      <c r="DN39" s="1787"/>
      <c r="DO39" s="1787"/>
      <c r="DP39" s="1787"/>
      <c r="DQ39" s="1787"/>
      <c r="DR39" s="1787"/>
      <c r="DS39" s="1787"/>
      <c r="DT39" s="1787"/>
      <c r="DU39" s="1787"/>
      <c r="DV39" s="1787"/>
      <c r="DW39" s="1787"/>
      <c r="DX39" s="1787"/>
      <c r="DY39" s="1787"/>
      <c r="DZ39" s="1787"/>
      <c r="EA39" s="1787"/>
      <c r="EB39" s="1787"/>
      <c r="EC39" s="1787"/>
      <c r="ED39" s="1787"/>
      <c r="EE39" s="1787"/>
      <c r="EF39" s="1787"/>
      <c r="EG39" s="1787"/>
      <c r="EH39" s="1787"/>
      <c r="EI39" s="1787"/>
      <c r="EJ39" s="1787"/>
      <c r="EK39" s="1787"/>
      <c r="EL39" s="1787"/>
      <c r="EM39" s="1787"/>
      <c r="EN39" s="1787"/>
      <c r="EO39" s="1787"/>
      <c r="EP39" s="1787"/>
      <c r="EQ39" s="1787"/>
      <c r="ER39" s="1787"/>
      <c r="ES39" s="1787"/>
      <c r="ET39" s="1787"/>
      <c r="EU39" s="1787"/>
      <c r="EV39" s="1787"/>
      <c r="EW39" s="1787"/>
      <c r="EX39" s="1787"/>
      <c r="EY39" s="1787"/>
      <c r="EZ39" s="1787"/>
      <c r="FA39" s="1787"/>
      <c r="FB39" s="1787"/>
      <c r="FC39" s="1787"/>
      <c r="FD39" s="1787"/>
      <c r="FE39" s="1787"/>
      <c r="FF39" s="1787"/>
      <c r="FG39" s="1787"/>
      <c r="FH39" s="1787"/>
      <c r="FI39" s="1787"/>
      <c r="FJ39" s="1787"/>
      <c r="FK39" s="1787"/>
      <c r="FL39" s="1787"/>
      <c r="FM39" s="1787"/>
      <c r="FN39" s="1787"/>
      <c r="FO39" s="1787"/>
      <c r="FP39" s="1787"/>
      <c r="FQ39" s="1787"/>
      <c r="FR39" s="1787"/>
      <c r="FS39" s="1787"/>
      <c r="FT39" s="1787"/>
      <c r="FU39" s="1787"/>
      <c r="FV39" s="1787"/>
      <c r="FW39" s="1787"/>
      <c r="FX39" s="1787"/>
      <c r="FY39" s="1787"/>
      <c r="FZ39" s="1787"/>
      <c r="GA39" s="1787"/>
      <c r="GB39" s="1787"/>
      <c r="GC39" s="1787"/>
      <c r="GD39" s="1787"/>
      <c r="GE39" s="1787"/>
      <c r="GF39" s="1787"/>
      <c r="GG39" s="1787"/>
      <c r="GH39" s="1787"/>
      <c r="GI39" s="1787"/>
      <c r="GJ39" s="1787"/>
      <c r="GK39" s="1787"/>
      <c r="GL39" s="1787"/>
      <c r="GM39" s="1787"/>
      <c r="GN39" s="1787"/>
      <c r="GO39" s="1787"/>
      <c r="GP39" s="1787"/>
      <c r="GQ39" s="1787"/>
      <c r="GR39" s="1787"/>
      <c r="GS39" s="1787"/>
      <c r="GT39" s="1787"/>
      <c r="GU39" s="1787"/>
      <c r="GV39" s="1787"/>
      <c r="GW39" s="1787"/>
      <c r="GX39" s="1787"/>
      <c r="GY39" s="1787"/>
      <c r="GZ39" s="1787"/>
      <c r="HA39" s="1787"/>
      <c r="HB39" s="1787"/>
      <c r="HC39" s="1787"/>
      <c r="HD39" s="1787"/>
      <c r="HE39" s="1787"/>
      <c r="HF39" s="1787"/>
      <c r="HG39" s="1787"/>
      <c r="HH39" s="1787"/>
      <c r="HI39" s="1787"/>
      <c r="HJ39" s="1787"/>
      <c r="HK39" s="1787"/>
      <c r="HL39" s="1787"/>
      <c r="HM39" s="1787"/>
      <c r="HN39" s="1787"/>
      <c r="HO39" s="1787"/>
      <c r="HP39" s="1787"/>
      <c r="HQ39" s="1787"/>
      <c r="HR39" s="1787"/>
      <c r="HS39" s="1787"/>
      <c r="HT39" s="1787"/>
      <c r="HU39" s="1787"/>
      <c r="HV39" s="1787"/>
      <c r="HW39" s="1787"/>
      <c r="HX39" s="1787"/>
      <c r="HY39" s="1787"/>
      <c r="HZ39" s="1787"/>
      <c r="IA39" s="1787"/>
      <c r="IB39" s="1787"/>
      <c r="IC39" s="1787"/>
      <c r="ID39" s="1787"/>
      <c r="IE39" s="1787"/>
      <c r="IF39" s="1787"/>
      <c r="IG39" s="1787"/>
      <c r="IH39" s="1787"/>
      <c r="II39" s="1787"/>
      <c r="IJ39" s="1787"/>
      <c r="IK39" s="1787"/>
      <c r="IL39" s="1787"/>
      <c r="IM39" s="1787"/>
      <c r="IN39" s="1787"/>
    </row>
    <row r="40" s="1776" customFormat="1" ht="24" customHeight="1" spans="1:248">
      <c r="A40" s="291"/>
      <c r="B40" s="1845"/>
      <c r="C40" s="1847" t="s">
        <v>1154</v>
      </c>
      <c r="D40" s="1848">
        <v>580</v>
      </c>
      <c r="E40" s="1816" t="s">
        <v>1012</v>
      </c>
      <c r="F40" s="1849"/>
      <c r="G40" s="1811" t="s">
        <v>1155</v>
      </c>
      <c r="H40" s="1812" t="s">
        <v>1156</v>
      </c>
      <c r="I40" s="1888" t="s">
        <v>1152</v>
      </c>
      <c r="J40" s="1889" t="s">
        <v>1157</v>
      </c>
      <c r="K40" s="1969"/>
      <c r="L40" s="1785"/>
      <c r="M40" s="1786"/>
      <c r="N40" s="1780"/>
      <c r="P40" s="1787"/>
      <c r="Q40" s="1787"/>
      <c r="R40" s="1787"/>
      <c r="S40" s="1787"/>
      <c r="T40" s="1787"/>
      <c r="U40" s="1787"/>
      <c r="V40" s="1787"/>
      <c r="W40" s="1787"/>
      <c r="X40" s="1787"/>
      <c r="Y40" s="1787"/>
      <c r="Z40" s="1787"/>
      <c r="AA40" s="1787"/>
      <c r="AB40" s="1787"/>
      <c r="AC40" s="1787"/>
      <c r="AD40" s="1787"/>
      <c r="AE40" s="1787"/>
      <c r="AF40" s="1787"/>
      <c r="AG40" s="1787"/>
      <c r="AH40" s="1787"/>
      <c r="AI40" s="1787"/>
      <c r="AJ40" s="1787"/>
      <c r="AK40" s="1787"/>
      <c r="AL40" s="1787"/>
      <c r="AM40" s="1787"/>
      <c r="AN40" s="1787"/>
      <c r="AO40" s="1787"/>
      <c r="AP40" s="1787"/>
      <c r="AQ40" s="1787"/>
      <c r="AR40" s="1787"/>
      <c r="AS40" s="1787"/>
      <c r="AT40" s="1787"/>
      <c r="AU40" s="1787"/>
      <c r="AV40" s="1787"/>
      <c r="AW40" s="1787"/>
      <c r="AX40" s="1787"/>
      <c r="AY40" s="1787"/>
      <c r="AZ40" s="1787"/>
      <c r="BA40" s="1787"/>
      <c r="BB40" s="1787"/>
      <c r="BC40" s="1787"/>
      <c r="BD40" s="1787"/>
      <c r="BE40" s="1787"/>
      <c r="BF40" s="1787"/>
      <c r="BG40" s="1787"/>
      <c r="BH40" s="1787"/>
      <c r="BI40" s="1787"/>
      <c r="BJ40" s="1787"/>
      <c r="BK40" s="1787"/>
      <c r="BL40" s="1787"/>
      <c r="BM40" s="1787"/>
      <c r="BN40" s="1787"/>
      <c r="BO40" s="1787"/>
      <c r="BP40" s="1787"/>
      <c r="BQ40" s="1787"/>
      <c r="BR40" s="1787"/>
      <c r="BS40" s="1787"/>
      <c r="BT40" s="1787"/>
      <c r="BU40" s="1787"/>
      <c r="BV40" s="1787"/>
      <c r="BW40" s="1787"/>
      <c r="BX40" s="1787"/>
      <c r="BY40" s="1787"/>
      <c r="BZ40" s="1787"/>
      <c r="CA40" s="1787"/>
      <c r="CB40" s="1787"/>
      <c r="CC40" s="1787"/>
      <c r="CD40" s="1787"/>
      <c r="CE40" s="1787"/>
      <c r="CF40" s="1787"/>
      <c r="CG40" s="1787"/>
      <c r="CH40" s="1787"/>
      <c r="CI40" s="1787"/>
      <c r="CJ40" s="1787"/>
      <c r="CK40" s="1787"/>
      <c r="CL40" s="1787"/>
      <c r="CM40" s="1787"/>
      <c r="CN40" s="1787"/>
      <c r="CO40" s="1787"/>
      <c r="CP40" s="1787"/>
      <c r="CQ40" s="1787"/>
      <c r="CR40" s="1787"/>
      <c r="CS40" s="1787"/>
      <c r="CT40" s="1787"/>
      <c r="CU40" s="1787"/>
      <c r="CV40" s="1787"/>
      <c r="CW40" s="1787"/>
      <c r="CX40" s="1787"/>
      <c r="CY40" s="1787"/>
      <c r="CZ40" s="1787"/>
      <c r="DA40" s="1787"/>
      <c r="DB40" s="1787"/>
      <c r="DC40" s="1787"/>
      <c r="DD40" s="1787"/>
      <c r="DE40" s="1787"/>
      <c r="DF40" s="1787"/>
      <c r="DG40" s="1787"/>
      <c r="DH40" s="1787"/>
      <c r="DI40" s="1787"/>
      <c r="DJ40" s="1787"/>
      <c r="DK40" s="1787"/>
      <c r="DL40" s="1787"/>
      <c r="DM40" s="1787"/>
      <c r="DN40" s="1787"/>
      <c r="DO40" s="1787"/>
      <c r="DP40" s="1787"/>
      <c r="DQ40" s="1787"/>
      <c r="DR40" s="1787"/>
      <c r="DS40" s="1787"/>
      <c r="DT40" s="1787"/>
      <c r="DU40" s="1787"/>
      <c r="DV40" s="1787"/>
      <c r="DW40" s="1787"/>
      <c r="DX40" s="1787"/>
      <c r="DY40" s="1787"/>
      <c r="DZ40" s="1787"/>
      <c r="EA40" s="1787"/>
      <c r="EB40" s="1787"/>
      <c r="EC40" s="1787"/>
      <c r="ED40" s="1787"/>
      <c r="EE40" s="1787"/>
      <c r="EF40" s="1787"/>
      <c r="EG40" s="1787"/>
      <c r="EH40" s="1787"/>
      <c r="EI40" s="1787"/>
      <c r="EJ40" s="1787"/>
      <c r="EK40" s="1787"/>
      <c r="EL40" s="1787"/>
      <c r="EM40" s="1787"/>
      <c r="EN40" s="1787"/>
      <c r="EO40" s="1787"/>
      <c r="EP40" s="1787"/>
      <c r="EQ40" s="1787"/>
      <c r="ER40" s="1787"/>
      <c r="ES40" s="1787"/>
      <c r="ET40" s="1787"/>
      <c r="EU40" s="1787"/>
      <c r="EV40" s="1787"/>
      <c r="EW40" s="1787"/>
      <c r="EX40" s="1787"/>
      <c r="EY40" s="1787"/>
      <c r="EZ40" s="1787"/>
      <c r="FA40" s="1787"/>
      <c r="FB40" s="1787"/>
      <c r="FC40" s="1787"/>
      <c r="FD40" s="1787"/>
      <c r="FE40" s="1787"/>
      <c r="FF40" s="1787"/>
      <c r="FG40" s="1787"/>
      <c r="FH40" s="1787"/>
      <c r="FI40" s="1787"/>
      <c r="FJ40" s="1787"/>
      <c r="FK40" s="1787"/>
      <c r="FL40" s="1787"/>
      <c r="FM40" s="1787"/>
      <c r="FN40" s="1787"/>
      <c r="FO40" s="1787"/>
      <c r="FP40" s="1787"/>
      <c r="FQ40" s="1787"/>
      <c r="FR40" s="1787"/>
      <c r="FS40" s="1787"/>
      <c r="FT40" s="1787"/>
      <c r="FU40" s="1787"/>
      <c r="FV40" s="1787"/>
      <c r="FW40" s="1787"/>
      <c r="FX40" s="1787"/>
      <c r="FY40" s="1787"/>
      <c r="FZ40" s="1787"/>
      <c r="GA40" s="1787"/>
      <c r="GB40" s="1787"/>
      <c r="GC40" s="1787"/>
      <c r="GD40" s="1787"/>
      <c r="GE40" s="1787"/>
      <c r="GF40" s="1787"/>
      <c r="GG40" s="1787"/>
      <c r="GH40" s="1787"/>
      <c r="GI40" s="1787"/>
      <c r="GJ40" s="1787"/>
      <c r="GK40" s="1787"/>
      <c r="GL40" s="1787"/>
      <c r="GM40" s="1787"/>
      <c r="GN40" s="1787"/>
      <c r="GO40" s="1787"/>
      <c r="GP40" s="1787"/>
      <c r="GQ40" s="1787"/>
      <c r="GR40" s="1787"/>
      <c r="GS40" s="1787"/>
      <c r="GT40" s="1787"/>
      <c r="GU40" s="1787"/>
      <c r="GV40" s="1787"/>
      <c r="GW40" s="1787"/>
      <c r="GX40" s="1787"/>
      <c r="GY40" s="1787"/>
      <c r="GZ40" s="1787"/>
      <c r="HA40" s="1787"/>
      <c r="HB40" s="1787"/>
      <c r="HC40" s="1787"/>
      <c r="HD40" s="1787"/>
      <c r="HE40" s="1787"/>
      <c r="HF40" s="1787"/>
      <c r="HG40" s="1787"/>
      <c r="HH40" s="1787"/>
      <c r="HI40" s="1787"/>
      <c r="HJ40" s="1787"/>
      <c r="HK40" s="1787"/>
      <c r="HL40" s="1787"/>
      <c r="HM40" s="1787"/>
      <c r="HN40" s="1787"/>
      <c r="HO40" s="1787"/>
      <c r="HP40" s="1787"/>
      <c r="HQ40" s="1787"/>
      <c r="HR40" s="1787"/>
      <c r="HS40" s="1787"/>
      <c r="HT40" s="1787"/>
      <c r="HU40" s="1787"/>
      <c r="HV40" s="1787"/>
      <c r="HW40" s="1787"/>
      <c r="HX40" s="1787"/>
      <c r="HY40" s="1787"/>
      <c r="HZ40" s="1787"/>
      <c r="IA40" s="1787"/>
      <c r="IB40" s="1787"/>
      <c r="IC40" s="1787"/>
      <c r="ID40" s="1787"/>
      <c r="IE40" s="1787"/>
      <c r="IF40" s="1787"/>
      <c r="IG40" s="1787"/>
      <c r="IH40" s="1787"/>
      <c r="II40" s="1787"/>
      <c r="IJ40" s="1787"/>
      <c r="IK40" s="1787"/>
      <c r="IL40" s="1787"/>
      <c r="IM40" s="1787"/>
      <c r="IN40" s="1787"/>
    </row>
    <row r="41" s="641" customFormat="1" ht="24" customHeight="1" spans="1:248">
      <c r="A41" s="291" t="s">
        <v>354</v>
      </c>
      <c r="B41" s="1845"/>
      <c r="C41" s="1847" t="s">
        <v>1158</v>
      </c>
      <c r="D41" s="1848">
        <v>530</v>
      </c>
      <c r="E41" s="1816" t="s">
        <v>1120</v>
      </c>
      <c r="F41" s="1849"/>
      <c r="G41" s="1811" t="s">
        <v>1159</v>
      </c>
      <c r="H41" s="1812" t="s">
        <v>1160</v>
      </c>
      <c r="I41" s="1888" t="s">
        <v>1161</v>
      </c>
      <c r="J41" s="1889" t="s">
        <v>1162</v>
      </c>
      <c r="K41" s="1969"/>
      <c r="L41" s="1785"/>
      <c r="M41" s="1786"/>
      <c r="N41" s="1780"/>
      <c r="O41" s="1776"/>
      <c r="P41" s="1787"/>
      <c r="Q41" s="1787"/>
      <c r="R41" s="1787"/>
      <c r="S41" s="1787"/>
      <c r="T41" s="1787"/>
      <c r="U41" s="1787"/>
      <c r="V41" s="1787"/>
      <c r="W41" s="1787"/>
      <c r="X41" s="1787"/>
      <c r="Y41" s="1787"/>
      <c r="Z41" s="1787"/>
      <c r="AA41" s="1787"/>
      <c r="AB41" s="1787"/>
      <c r="AC41" s="1787"/>
      <c r="AD41" s="1787"/>
      <c r="AE41" s="1787"/>
      <c r="AF41" s="1787"/>
      <c r="AG41" s="1787"/>
      <c r="AH41" s="1787"/>
      <c r="AI41" s="1787"/>
      <c r="AJ41" s="1787"/>
      <c r="AK41" s="1787"/>
      <c r="AL41" s="1787"/>
      <c r="AM41" s="1787"/>
      <c r="AN41" s="1787"/>
      <c r="AO41" s="1787"/>
      <c r="AP41" s="1787"/>
      <c r="AQ41" s="1787"/>
      <c r="AR41" s="1787"/>
      <c r="AS41" s="1787"/>
      <c r="AT41" s="1787"/>
      <c r="AU41" s="1787"/>
      <c r="AV41" s="1787"/>
      <c r="AW41" s="1787"/>
      <c r="AX41" s="1787"/>
      <c r="AY41" s="1787"/>
      <c r="AZ41" s="1787"/>
      <c r="BA41" s="1787"/>
      <c r="BB41" s="1787"/>
      <c r="BC41" s="1787"/>
      <c r="BD41" s="1787"/>
      <c r="BE41" s="1787"/>
      <c r="BF41" s="1787"/>
      <c r="BG41" s="1787"/>
      <c r="BH41" s="1787"/>
      <c r="BI41" s="1787"/>
      <c r="BJ41" s="1787"/>
      <c r="BK41" s="1787"/>
      <c r="BL41" s="1787"/>
      <c r="BM41" s="1787"/>
      <c r="BN41" s="1787"/>
      <c r="BO41" s="1787"/>
      <c r="BP41" s="1787"/>
      <c r="BQ41" s="1787"/>
      <c r="BR41" s="1787"/>
      <c r="BS41" s="1787"/>
      <c r="BT41" s="1787"/>
      <c r="BU41" s="1787"/>
      <c r="BV41" s="1787"/>
      <c r="BW41" s="1787"/>
      <c r="BX41" s="1787"/>
      <c r="BY41" s="1787"/>
      <c r="BZ41" s="1787"/>
      <c r="CA41" s="1787"/>
      <c r="CB41" s="1787"/>
      <c r="CC41" s="1787"/>
      <c r="CD41" s="1787"/>
      <c r="CE41" s="1787"/>
      <c r="CF41" s="1787"/>
      <c r="CG41" s="1787"/>
      <c r="CH41" s="1787"/>
      <c r="CI41" s="1787"/>
      <c r="CJ41" s="1787"/>
      <c r="CK41" s="1787"/>
      <c r="CL41" s="1787"/>
      <c r="CM41" s="1787"/>
      <c r="CN41" s="1787"/>
      <c r="CO41" s="1787"/>
      <c r="CP41" s="1787"/>
      <c r="CQ41" s="1787"/>
      <c r="CR41" s="1787"/>
      <c r="CS41" s="1787"/>
      <c r="CT41" s="1787"/>
      <c r="CU41" s="1787"/>
      <c r="CV41" s="1787"/>
      <c r="CW41" s="1787"/>
      <c r="CX41" s="1787"/>
      <c r="CY41" s="1787"/>
      <c r="CZ41" s="1787"/>
      <c r="DA41" s="1787"/>
      <c r="DB41" s="1787"/>
      <c r="DC41" s="1787"/>
      <c r="DD41" s="1787"/>
      <c r="DE41" s="1787"/>
      <c r="DF41" s="1787"/>
      <c r="DG41" s="1787"/>
      <c r="DH41" s="1787"/>
      <c r="DI41" s="1787"/>
      <c r="DJ41" s="1787"/>
      <c r="DK41" s="1787"/>
      <c r="DL41" s="1787"/>
      <c r="DM41" s="1787"/>
      <c r="DN41" s="1787"/>
      <c r="DO41" s="1787"/>
      <c r="DP41" s="1787"/>
      <c r="DQ41" s="1787"/>
      <c r="DR41" s="1787"/>
      <c r="DS41" s="1787"/>
      <c r="DT41" s="1787"/>
      <c r="DU41" s="1787"/>
      <c r="DV41" s="1787"/>
      <c r="DW41" s="1787"/>
      <c r="DX41" s="1787"/>
      <c r="DY41" s="1787"/>
      <c r="DZ41" s="1787"/>
      <c r="EA41" s="1787"/>
      <c r="EB41" s="1787"/>
      <c r="EC41" s="1787"/>
      <c r="ED41" s="1787"/>
      <c r="EE41" s="1787"/>
      <c r="EF41" s="1787"/>
      <c r="EG41" s="1787"/>
      <c r="EH41" s="1787"/>
      <c r="EI41" s="1787"/>
      <c r="EJ41" s="1787"/>
      <c r="EK41" s="1787"/>
      <c r="EL41" s="1787"/>
      <c r="EM41" s="1787"/>
      <c r="EN41" s="1787"/>
      <c r="EO41" s="1787"/>
      <c r="EP41" s="1787"/>
      <c r="EQ41" s="1787"/>
      <c r="ER41" s="1787"/>
      <c r="ES41" s="1787"/>
      <c r="ET41" s="1787"/>
      <c r="EU41" s="1787"/>
      <c r="EV41" s="1787"/>
      <c r="EW41" s="1787"/>
      <c r="EX41" s="1787"/>
      <c r="EY41" s="1787"/>
      <c r="EZ41" s="1787"/>
      <c r="FA41" s="1787"/>
      <c r="FB41" s="1787"/>
      <c r="FC41" s="1787"/>
      <c r="FD41" s="1787"/>
      <c r="FE41" s="1787"/>
      <c r="FF41" s="1787"/>
      <c r="FG41" s="1787"/>
      <c r="FH41" s="1787"/>
      <c r="FI41" s="1787"/>
      <c r="FJ41" s="1787"/>
      <c r="FK41" s="1787"/>
      <c r="FL41" s="1787"/>
      <c r="FM41" s="1787"/>
      <c r="FN41" s="1787"/>
      <c r="FO41" s="1787"/>
      <c r="FP41" s="1787"/>
      <c r="FQ41" s="1787"/>
      <c r="FR41" s="1787"/>
      <c r="FS41" s="1787"/>
      <c r="FT41" s="1787"/>
      <c r="FU41" s="1787"/>
      <c r="FV41" s="1787"/>
      <c r="FW41" s="1787"/>
      <c r="FX41" s="1787"/>
      <c r="FY41" s="1787"/>
      <c r="FZ41" s="1787"/>
      <c r="GA41" s="1787"/>
      <c r="GB41" s="1787"/>
      <c r="GC41" s="1787"/>
      <c r="GD41" s="1787"/>
      <c r="GE41" s="1787"/>
      <c r="GF41" s="1787"/>
      <c r="GG41" s="1787"/>
      <c r="GH41" s="1787"/>
      <c r="GI41" s="1787"/>
      <c r="GJ41" s="1787"/>
      <c r="GK41" s="1787"/>
      <c r="GL41" s="1787"/>
      <c r="GM41" s="1787"/>
      <c r="GN41" s="1787"/>
      <c r="GO41" s="1787"/>
      <c r="GP41" s="1787"/>
      <c r="GQ41" s="1787"/>
      <c r="GR41" s="1787"/>
      <c r="GS41" s="1787"/>
      <c r="GT41" s="1787"/>
      <c r="GU41" s="1787"/>
      <c r="GV41" s="1787"/>
      <c r="GW41" s="1787"/>
      <c r="GX41" s="1787"/>
      <c r="GY41" s="1787"/>
      <c r="GZ41" s="1787"/>
      <c r="HA41" s="1787"/>
      <c r="HB41" s="1787"/>
      <c r="HC41" s="1787"/>
      <c r="HD41" s="1787"/>
      <c r="HE41" s="1787"/>
      <c r="HF41" s="1787"/>
      <c r="HG41" s="1787"/>
      <c r="HH41" s="1787"/>
      <c r="HI41" s="1787"/>
      <c r="HJ41" s="1787"/>
      <c r="HK41" s="1787"/>
      <c r="HL41" s="1787"/>
      <c r="HM41" s="1787"/>
      <c r="HN41" s="1787"/>
      <c r="HO41" s="1787"/>
      <c r="HP41" s="1787"/>
      <c r="HQ41" s="1787"/>
      <c r="HR41" s="1787"/>
      <c r="HS41" s="1787"/>
      <c r="HT41" s="1787"/>
      <c r="HU41" s="1787"/>
      <c r="HV41" s="1787"/>
      <c r="HW41" s="1787"/>
      <c r="HX41" s="1787"/>
      <c r="HY41" s="1787"/>
      <c r="HZ41" s="1787"/>
      <c r="IA41" s="1787"/>
      <c r="IB41" s="1787"/>
      <c r="IC41" s="1787"/>
      <c r="ID41" s="1787"/>
      <c r="IE41" s="1787"/>
      <c r="IF41" s="1787"/>
      <c r="IG41" s="1787"/>
      <c r="IH41" s="1787"/>
      <c r="II41" s="1787"/>
      <c r="IJ41" s="1787"/>
      <c r="IK41" s="1787"/>
      <c r="IL41" s="1787"/>
      <c r="IM41" s="1787"/>
      <c r="IN41" s="1787"/>
    </row>
    <row r="42" s="641" customFormat="1" ht="24" customHeight="1" spans="1:248">
      <c r="A42" s="298"/>
      <c r="B42" s="1845"/>
      <c r="C42" s="1847" t="s">
        <v>1163</v>
      </c>
      <c r="D42" s="1848">
        <v>510</v>
      </c>
      <c r="E42" s="1816" t="s">
        <v>1144</v>
      </c>
      <c r="F42" s="1849"/>
      <c r="G42" s="1811" t="s">
        <v>1164</v>
      </c>
      <c r="H42" s="1812" t="s">
        <v>1165</v>
      </c>
      <c r="I42" s="1888" t="s">
        <v>1161</v>
      </c>
      <c r="J42" s="1889" t="s">
        <v>1166</v>
      </c>
      <c r="K42" s="1970"/>
      <c r="L42" s="1785"/>
      <c r="M42" s="1786"/>
      <c r="N42" s="1780"/>
      <c r="O42" s="1776"/>
      <c r="P42" s="1787"/>
      <c r="Q42" s="1787"/>
      <c r="R42" s="1787"/>
      <c r="S42" s="1787"/>
      <c r="T42" s="1787"/>
      <c r="U42" s="1787"/>
      <c r="V42" s="1787"/>
      <c r="W42" s="1787"/>
      <c r="X42" s="1787"/>
      <c r="Y42" s="1787"/>
      <c r="Z42" s="1787"/>
      <c r="AA42" s="1787"/>
      <c r="AB42" s="1787"/>
      <c r="AC42" s="1787"/>
      <c r="AD42" s="1787"/>
      <c r="AE42" s="1787"/>
      <c r="AF42" s="1787"/>
      <c r="AG42" s="1787"/>
      <c r="AH42" s="1787"/>
      <c r="AI42" s="1787"/>
      <c r="AJ42" s="1787"/>
      <c r="AK42" s="1787"/>
      <c r="AL42" s="1787"/>
      <c r="AM42" s="1787"/>
      <c r="AN42" s="1787"/>
      <c r="AO42" s="1787"/>
      <c r="AP42" s="1787"/>
      <c r="AQ42" s="1787"/>
      <c r="AR42" s="1787"/>
      <c r="AS42" s="1787"/>
      <c r="AT42" s="1787"/>
      <c r="AU42" s="1787"/>
      <c r="AV42" s="1787"/>
      <c r="AW42" s="1787"/>
      <c r="AX42" s="1787"/>
      <c r="AY42" s="1787"/>
      <c r="AZ42" s="1787"/>
      <c r="BA42" s="1787"/>
      <c r="BB42" s="1787"/>
      <c r="BC42" s="1787"/>
      <c r="BD42" s="1787"/>
      <c r="BE42" s="1787"/>
      <c r="BF42" s="1787"/>
      <c r="BG42" s="1787"/>
      <c r="BH42" s="1787"/>
      <c r="BI42" s="1787"/>
      <c r="BJ42" s="1787"/>
      <c r="BK42" s="1787"/>
      <c r="BL42" s="1787"/>
      <c r="BM42" s="1787"/>
      <c r="BN42" s="1787"/>
      <c r="BO42" s="1787"/>
      <c r="BP42" s="1787"/>
      <c r="BQ42" s="1787"/>
      <c r="BR42" s="1787"/>
      <c r="BS42" s="1787"/>
      <c r="BT42" s="1787"/>
      <c r="BU42" s="1787"/>
      <c r="BV42" s="1787"/>
      <c r="BW42" s="1787"/>
      <c r="BX42" s="1787"/>
      <c r="BY42" s="1787"/>
      <c r="BZ42" s="1787"/>
      <c r="CA42" s="1787"/>
      <c r="CB42" s="1787"/>
      <c r="CC42" s="1787"/>
      <c r="CD42" s="1787"/>
      <c r="CE42" s="1787"/>
      <c r="CF42" s="1787"/>
      <c r="CG42" s="1787"/>
      <c r="CH42" s="1787"/>
      <c r="CI42" s="1787"/>
      <c r="CJ42" s="1787"/>
      <c r="CK42" s="1787"/>
      <c r="CL42" s="1787"/>
      <c r="CM42" s="1787"/>
      <c r="CN42" s="1787"/>
      <c r="CO42" s="1787"/>
      <c r="CP42" s="1787"/>
      <c r="CQ42" s="1787"/>
      <c r="CR42" s="1787"/>
      <c r="CS42" s="1787"/>
      <c r="CT42" s="1787"/>
      <c r="CU42" s="1787"/>
      <c r="CV42" s="1787"/>
      <c r="CW42" s="1787"/>
      <c r="CX42" s="1787"/>
      <c r="CY42" s="1787"/>
      <c r="CZ42" s="1787"/>
      <c r="DA42" s="1787"/>
      <c r="DB42" s="1787"/>
      <c r="DC42" s="1787"/>
      <c r="DD42" s="1787"/>
      <c r="DE42" s="1787"/>
      <c r="DF42" s="1787"/>
      <c r="DG42" s="1787"/>
      <c r="DH42" s="1787"/>
      <c r="DI42" s="1787"/>
      <c r="DJ42" s="1787"/>
      <c r="DK42" s="1787"/>
      <c r="DL42" s="1787"/>
      <c r="DM42" s="1787"/>
      <c r="DN42" s="1787"/>
      <c r="DO42" s="1787"/>
      <c r="DP42" s="1787"/>
      <c r="DQ42" s="1787"/>
      <c r="DR42" s="1787"/>
      <c r="DS42" s="1787"/>
      <c r="DT42" s="1787"/>
      <c r="DU42" s="1787"/>
      <c r="DV42" s="1787"/>
      <c r="DW42" s="1787"/>
      <c r="DX42" s="1787"/>
      <c r="DY42" s="1787"/>
      <c r="DZ42" s="1787"/>
      <c r="EA42" s="1787"/>
      <c r="EB42" s="1787"/>
      <c r="EC42" s="1787"/>
      <c r="ED42" s="1787"/>
      <c r="EE42" s="1787"/>
      <c r="EF42" s="1787"/>
      <c r="EG42" s="1787"/>
      <c r="EH42" s="1787"/>
      <c r="EI42" s="1787"/>
      <c r="EJ42" s="1787"/>
      <c r="EK42" s="1787"/>
      <c r="EL42" s="1787"/>
      <c r="EM42" s="1787"/>
      <c r="EN42" s="1787"/>
      <c r="EO42" s="1787"/>
      <c r="EP42" s="1787"/>
      <c r="EQ42" s="1787"/>
      <c r="ER42" s="1787"/>
      <c r="ES42" s="1787"/>
      <c r="ET42" s="1787"/>
      <c r="EU42" s="1787"/>
      <c r="EV42" s="1787"/>
      <c r="EW42" s="1787"/>
      <c r="EX42" s="1787"/>
      <c r="EY42" s="1787"/>
      <c r="EZ42" s="1787"/>
      <c r="FA42" s="1787"/>
      <c r="FB42" s="1787"/>
      <c r="FC42" s="1787"/>
      <c r="FD42" s="1787"/>
      <c r="FE42" s="1787"/>
      <c r="FF42" s="1787"/>
      <c r="FG42" s="1787"/>
      <c r="FH42" s="1787"/>
      <c r="FI42" s="1787"/>
      <c r="FJ42" s="1787"/>
      <c r="FK42" s="1787"/>
      <c r="FL42" s="1787"/>
      <c r="FM42" s="1787"/>
      <c r="FN42" s="1787"/>
      <c r="FO42" s="1787"/>
      <c r="FP42" s="1787"/>
      <c r="FQ42" s="1787"/>
      <c r="FR42" s="1787"/>
      <c r="FS42" s="1787"/>
      <c r="FT42" s="1787"/>
      <c r="FU42" s="1787"/>
      <c r="FV42" s="1787"/>
      <c r="FW42" s="1787"/>
      <c r="FX42" s="1787"/>
      <c r="FY42" s="1787"/>
      <c r="FZ42" s="1787"/>
      <c r="GA42" s="1787"/>
      <c r="GB42" s="1787"/>
      <c r="GC42" s="1787"/>
      <c r="GD42" s="1787"/>
      <c r="GE42" s="1787"/>
      <c r="GF42" s="1787"/>
      <c r="GG42" s="1787"/>
      <c r="GH42" s="1787"/>
      <c r="GI42" s="1787"/>
      <c r="GJ42" s="1787"/>
      <c r="GK42" s="1787"/>
      <c r="GL42" s="1787"/>
      <c r="GM42" s="1787"/>
      <c r="GN42" s="1787"/>
      <c r="GO42" s="1787"/>
      <c r="GP42" s="1787"/>
      <c r="GQ42" s="1787"/>
      <c r="GR42" s="1787"/>
      <c r="GS42" s="1787"/>
      <c r="GT42" s="1787"/>
      <c r="GU42" s="1787"/>
      <c r="GV42" s="1787"/>
      <c r="GW42" s="1787"/>
      <c r="GX42" s="1787"/>
      <c r="GY42" s="1787"/>
      <c r="GZ42" s="1787"/>
      <c r="HA42" s="1787"/>
      <c r="HB42" s="1787"/>
      <c r="HC42" s="1787"/>
      <c r="HD42" s="1787"/>
      <c r="HE42" s="1787"/>
      <c r="HF42" s="1787"/>
      <c r="HG42" s="1787"/>
      <c r="HH42" s="1787"/>
      <c r="HI42" s="1787"/>
      <c r="HJ42" s="1787"/>
      <c r="HK42" s="1787"/>
      <c r="HL42" s="1787"/>
      <c r="HM42" s="1787"/>
      <c r="HN42" s="1787"/>
      <c r="HO42" s="1787"/>
      <c r="HP42" s="1787"/>
      <c r="HQ42" s="1787"/>
      <c r="HR42" s="1787"/>
      <c r="HS42" s="1787"/>
      <c r="HT42" s="1787"/>
      <c r="HU42" s="1787"/>
      <c r="HV42" s="1787"/>
      <c r="HW42" s="1787"/>
      <c r="HX42" s="1787"/>
      <c r="HY42" s="1787"/>
      <c r="HZ42" s="1787"/>
      <c r="IA42" s="1787"/>
      <c r="IB42" s="1787"/>
      <c r="IC42" s="1787"/>
      <c r="ID42" s="1787"/>
      <c r="IE42" s="1787"/>
      <c r="IF42" s="1787"/>
      <c r="IG42" s="1787"/>
      <c r="IH42" s="1787"/>
      <c r="II42" s="1787"/>
      <c r="IJ42" s="1787"/>
      <c r="IK42" s="1787"/>
      <c r="IL42" s="1787"/>
      <c r="IM42" s="1787"/>
      <c r="IN42" s="1787"/>
    </row>
    <row r="43" s="641" customFormat="1" ht="24" customHeight="1" spans="1:248">
      <c r="A43" s="298"/>
      <c r="B43" s="1845"/>
      <c r="C43" s="1847" t="s">
        <v>1167</v>
      </c>
      <c r="D43" s="1848">
        <v>485</v>
      </c>
      <c r="E43" s="1816" t="s">
        <v>1120</v>
      </c>
      <c r="F43" s="1817"/>
      <c r="G43" s="1806" t="s">
        <v>1168</v>
      </c>
      <c r="H43" s="1807" t="s">
        <v>1165</v>
      </c>
      <c r="I43" s="1883" t="s">
        <v>1161</v>
      </c>
      <c r="J43" s="1884" t="s">
        <v>1169</v>
      </c>
      <c r="K43" s="1971"/>
      <c r="L43" s="1785"/>
      <c r="M43" s="1786"/>
      <c r="N43" s="1780"/>
      <c r="O43" s="1776"/>
      <c r="P43" s="1787"/>
      <c r="Q43" s="1787"/>
      <c r="R43" s="1787"/>
      <c r="S43" s="1787"/>
      <c r="T43" s="1787"/>
      <c r="U43" s="1787"/>
      <c r="V43" s="1787"/>
      <c r="W43" s="1787"/>
      <c r="X43" s="1787"/>
      <c r="Y43" s="1787"/>
      <c r="Z43" s="1787"/>
      <c r="AA43" s="1787"/>
      <c r="AB43" s="1787"/>
      <c r="AC43" s="1787"/>
      <c r="AD43" s="1787"/>
      <c r="AE43" s="1787"/>
      <c r="AF43" s="1787"/>
      <c r="AG43" s="1787"/>
      <c r="AH43" s="1787"/>
      <c r="AI43" s="1787"/>
      <c r="AJ43" s="1787"/>
      <c r="AK43" s="1787"/>
      <c r="AL43" s="1787"/>
      <c r="AM43" s="1787"/>
      <c r="AN43" s="1787"/>
      <c r="AO43" s="1787"/>
      <c r="AP43" s="1787"/>
      <c r="AQ43" s="1787"/>
      <c r="AR43" s="1787"/>
      <c r="AS43" s="1787"/>
      <c r="AT43" s="1787"/>
      <c r="AU43" s="1787"/>
      <c r="AV43" s="1787"/>
      <c r="AW43" s="1787"/>
      <c r="AX43" s="1787"/>
      <c r="AY43" s="1787"/>
      <c r="AZ43" s="1787"/>
      <c r="BA43" s="1787"/>
      <c r="BB43" s="1787"/>
      <c r="BC43" s="1787"/>
      <c r="BD43" s="1787"/>
      <c r="BE43" s="1787"/>
      <c r="BF43" s="1787"/>
      <c r="BG43" s="1787"/>
      <c r="BH43" s="1787"/>
      <c r="BI43" s="1787"/>
      <c r="BJ43" s="1787"/>
      <c r="BK43" s="1787"/>
      <c r="BL43" s="1787"/>
      <c r="BM43" s="1787"/>
      <c r="BN43" s="1787"/>
      <c r="BO43" s="1787"/>
      <c r="BP43" s="1787"/>
      <c r="BQ43" s="1787"/>
      <c r="BR43" s="1787"/>
      <c r="BS43" s="1787"/>
      <c r="BT43" s="1787"/>
      <c r="BU43" s="1787"/>
      <c r="BV43" s="1787"/>
      <c r="BW43" s="1787"/>
      <c r="BX43" s="1787"/>
      <c r="BY43" s="1787"/>
      <c r="BZ43" s="1787"/>
      <c r="CA43" s="1787"/>
      <c r="CB43" s="1787"/>
      <c r="CC43" s="1787"/>
      <c r="CD43" s="1787"/>
      <c r="CE43" s="1787"/>
      <c r="CF43" s="1787"/>
      <c r="CG43" s="1787"/>
      <c r="CH43" s="1787"/>
      <c r="CI43" s="1787"/>
      <c r="CJ43" s="1787"/>
      <c r="CK43" s="1787"/>
      <c r="CL43" s="1787"/>
      <c r="CM43" s="1787"/>
      <c r="CN43" s="1787"/>
      <c r="CO43" s="1787"/>
      <c r="CP43" s="1787"/>
      <c r="CQ43" s="1787"/>
      <c r="CR43" s="1787"/>
      <c r="CS43" s="1787"/>
      <c r="CT43" s="1787"/>
      <c r="CU43" s="1787"/>
      <c r="CV43" s="1787"/>
      <c r="CW43" s="1787"/>
      <c r="CX43" s="1787"/>
      <c r="CY43" s="1787"/>
      <c r="CZ43" s="1787"/>
      <c r="DA43" s="1787"/>
      <c r="DB43" s="1787"/>
      <c r="DC43" s="1787"/>
      <c r="DD43" s="1787"/>
      <c r="DE43" s="1787"/>
      <c r="DF43" s="1787"/>
      <c r="DG43" s="1787"/>
      <c r="DH43" s="1787"/>
      <c r="DI43" s="1787"/>
      <c r="DJ43" s="1787"/>
      <c r="DK43" s="1787"/>
      <c r="DL43" s="1787"/>
      <c r="DM43" s="1787"/>
      <c r="DN43" s="1787"/>
      <c r="DO43" s="1787"/>
      <c r="DP43" s="1787"/>
      <c r="DQ43" s="1787"/>
      <c r="DR43" s="1787"/>
      <c r="DS43" s="1787"/>
      <c r="DT43" s="1787"/>
      <c r="DU43" s="1787"/>
      <c r="DV43" s="1787"/>
      <c r="DW43" s="1787"/>
      <c r="DX43" s="1787"/>
      <c r="DY43" s="1787"/>
      <c r="DZ43" s="1787"/>
      <c r="EA43" s="1787"/>
      <c r="EB43" s="1787"/>
      <c r="EC43" s="1787"/>
      <c r="ED43" s="1787"/>
      <c r="EE43" s="1787"/>
      <c r="EF43" s="1787"/>
      <c r="EG43" s="1787"/>
      <c r="EH43" s="1787"/>
      <c r="EI43" s="1787"/>
      <c r="EJ43" s="1787"/>
      <c r="EK43" s="1787"/>
      <c r="EL43" s="1787"/>
      <c r="EM43" s="1787"/>
      <c r="EN43" s="1787"/>
      <c r="EO43" s="1787"/>
      <c r="EP43" s="1787"/>
      <c r="EQ43" s="1787"/>
      <c r="ER43" s="1787"/>
      <c r="ES43" s="1787"/>
      <c r="ET43" s="1787"/>
      <c r="EU43" s="1787"/>
      <c r="EV43" s="1787"/>
      <c r="EW43" s="1787"/>
      <c r="EX43" s="1787"/>
      <c r="EY43" s="1787"/>
      <c r="EZ43" s="1787"/>
      <c r="FA43" s="1787"/>
      <c r="FB43" s="1787"/>
      <c r="FC43" s="1787"/>
      <c r="FD43" s="1787"/>
      <c r="FE43" s="1787"/>
      <c r="FF43" s="1787"/>
      <c r="FG43" s="1787"/>
      <c r="FH43" s="1787"/>
      <c r="FI43" s="1787"/>
      <c r="FJ43" s="1787"/>
      <c r="FK43" s="1787"/>
      <c r="FL43" s="1787"/>
      <c r="FM43" s="1787"/>
      <c r="FN43" s="1787"/>
      <c r="FO43" s="1787"/>
      <c r="FP43" s="1787"/>
      <c r="FQ43" s="1787"/>
      <c r="FR43" s="1787"/>
      <c r="FS43" s="1787"/>
      <c r="FT43" s="1787"/>
      <c r="FU43" s="1787"/>
      <c r="FV43" s="1787"/>
      <c r="FW43" s="1787"/>
      <c r="FX43" s="1787"/>
      <c r="FY43" s="1787"/>
      <c r="FZ43" s="1787"/>
      <c r="GA43" s="1787"/>
      <c r="GB43" s="1787"/>
      <c r="GC43" s="1787"/>
      <c r="GD43" s="1787"/>
      <c r="GE43" s="1787"/>
      <c r="GF43" s="1787"/>
      <c r="GG43" s="1787"/>
      <c r="GH43" s="1787"/>
      <c r="GI43" s="1787"/>
      <c r="GJ43" s="1787"/>
      <c r="GK43" s="1787"/>
      <c r="GL43" s="1787"/>
      <c r="GM43" s="1787"/>
      <c r="GN43" s="1787"/>
      <c r="GO43" s="1787"/>
      <c r="GP43" s="1787"/>
      <c r="GQ43" s="1787"/>
      <c r="GR43" s="1787"/>
      <c r="GS43" s="1787"/>
      <c r="GT43" s="1787"/>
      <c r="GU43" s="1787"/>
      <c r="GV43" s="1787"/>
      <c r="GW43" s="1787"/>
      <c r="GX43" s="1787"/>
      <c r="GY43" s="1787"/>
      <c r="GZ43" s="1787"/>
      <c r="HA43" s="1787"/>
      <c r="HB43" s="1787"/>
      <c r="HC43" s="1787"/>
      <c r="HD43" s="1787"/>
      <c r="HE43" s="1787"/>
      <c r="HF43" s="1787"/>
      <c r="HG43" s="1787"/>
      <c r="HH43" s="1787"/>
      <c r="HI43" s="1787"/>
      <c r="HJ43" s="1787"/>
      <c r="HK43" s="1787"/>
      <c r="HL43" s="1787"/>
      <c r="HM43" s="1787"/>
      <c r="HN43" s="1787"/>
      <c r="HO43" s="1787"/>
      <c r="HP43" s="1787"/>
      <c r="HQ43" s="1787"/>
      <c r="HR43" s="1787"/>
      <c r="HS43" s="1787"/>
      <c r="HT43" s="1787"/>
      <c r="HU43" s="1787"/>
      <c r="HV43" s="1787"/>
      <c r="HW43" s="1787"/>
      <c r="HX43" s="1787"/>
      <c r="HY43" s="1787"/>
      <c r="HZ43" s="1787"/>
      <c r="IA43" s="1787"/>
      <c r="IB43" s="1787"/>
      <c r="IC43" s="1787"/>
      <c r="ID43" s="1787"/>
      <c r="IE43" s="1787"/>
      <c r="IF43" s="1787"/>
      <c r="IG43" s="1787"/>
      <c r="IH43" s="1787"/>
      <c r="II43" s="1787"/>
      <c r="IJ43" s="1787"/>
      <c r="IK43" s="1787"/>
      <c r="IL43" s="1787"/>
      <c r="IM43" s="1787"/>
      <c r="IN43" s="1787"/>
    </row>
    <row r="44" s="641" customFormat="1" ht="24" customHeight="1" spans="1:248">
      <c r="A44" s="298"/>
      <c r="B44" s="1845"/>
      <c r="C44" s="1847" t="s">
        <v>1170</v>
      </c>
      <c r="D44" s="1848">
        <v>485</v>
      </c>
      <c r="E44" s="1843" t="s">
        <v>1120</v>
      </c>
      <c r="F44" s="1817"/>
      <c r="G44" s="1811" t="s">
        <v>1171</v>
      </c>
      <c r="H44" s="1812" t="s">
        <v>1172</v>
      </c>
      <c r="I44" s="1888" t="s">
        <v>1161</v>
      </c>
      <c r="J44" s="1889" t="s">
        <v>1173</v>
      </c>
      <c r="K44" s="1972"/>
      <c r="L44" s="1785"/>
      <c r="M44" s="1786"/>
      <c r="N44" s="1780"/>
      <c r="O44" s="1776"/>
      <c r="P44" s="1787"/>
      <c r="Q44" s="1787"/>
      <c r="R44" s="1787"/>
      <c r="S44" s="1787"/>
      <c r="T44" s="1787"/>
      <c r="U44" s="1787"/>
      <c r="V44" s="1787"/>
      <c r="W44" s="1787"/>
      <c r="X44" s="1787"/>
      <c r="Y44" s="1787"/>
      <c r="Z44" s="1787"/>
      <c r="AA44" s="1787"/>
      <c r="AB44" s="1787"/>
      <c r="AC44" s="1787"/>
      <c r="AD44" s="1787"/>
      <c r="AE44" s="1787"/>
      <c r="AF44" s="1787"/>
      <c r="AG44" s="1787"/>
      <c r="AH44" s="1787"/>
      <c r="AI44" s="1787"/>
      <c r="AJ44" s="1787"/>
      <c r="AK44" s="1787"/>
      <c r="AL44" s="1787"/>
      <c r="AM44" s="1787"/>
      <c r="AN44" s="1787"/>
      <c r="AO44" s="1787"/>
      <c r="AP44" s="1787"/>
      <c r="AQ44" s="1787"/>
      <c r="AR44" s="1787"/>
      <c r="AS44" s="1787"/>
      <c r="AT44" s="1787"/>
      <c r="AU44" s="1787"/>
      <c r="AV44" s="1787"/>
      <c r="AW44" s="1787"/>
      <c r="AX44" s="1787"/>
      <c r="AY44" s="1787"/>
      <c r="AZ44" s="1787"/>
      <c r="BA44" s="1787"/>
      <c r="BB44" s="1787"/>
      <c r="BC44" s="1787"/>
      <c r="BD44" s="1787"/>
      <c r="BE44" s="1787"/>
      <c r="BF44" s="1787"/>
      <c r="BG44" s="1787"/>
      <c r="BH44" s="1787"/>
      <c r="BI44" s="1787"/>
      <c r="BJ44" s="1787"/>
      <c r="BK44" s="1787"/>
      <c r="BL44" s="1787"/>
      <c r="BM44" s="1787"/>
      <c r="BN44" s="1787"/>
      <c r="BO44" s="1787"/>
      <c r="BP44" s="1787"/>
      <c r="BQ44" s="1787"/>
      <c r="BR44" s="1787"/>
      <c r="BS44" s="1787"/>
      <c r="BT44" s="1787"/>
      <c r="BU44" s="1787"/>
      <c r="BV44" s="1787"/>
      <c r="BW44" s="1787"/>
      <c r="BX44" s="1787"/>
      <c r="BY44" s="1787"/>
      <c r="BZ44" s="1787"/>
      <c r="CA44" s="1787"/>
      <c r="CB44" s="1787"/>
      <c r="CC44" s="1787"/>
      <c r="CD44" s="1787"/>
      <c r="CE44" s="1787"/>
      <c r="CF44" s="1787"/>
      <c r="CG44" s="1787"/>
      <c r="CH44" s="1787"/>
      <c r="CI44" s="1787"/>
      <c r="CJ44" s="1787"/>
      <c r="CK44" s="1787"/>
      <c r="CL44" s="1787"/>
      <c r="CM44" s="1787"/>
      <c r="CN44" s="1787"/>
      <c r="CO44" s="1787"/>
      <c r="CP44" s="1787"/>
      <c r="CQ44" s="1787"/>
      <c r="CR44" s="1787"/>
      <c r="CS44" s="1787"/>
      <c r="CT44" s="1787"/>
      <c r="CU44" s="1787"/>
      <c r="CV44" s="1787"/>
      <c r="CW44" s="1787"/>
      <c r="CX44" s="1787"/>
      <c r="CY44" s="1787"/>
      <c r="CZ44" s="1787"/>
      <c r="DA44" s="1787"/>
      <c r="DB44" s="1787"/>
      <c r="DC44" s="1787"/>
      <c r="DD44" s="1787"/>
      <c r="DE44" s="1787"/>
      <c r="DF44" s="1787"/>
      <c r="DG44" s="1787"/>
      <c r="DH44" s="1787"/>
      <c r="DI44" s="1787"/>
      <c r="DJ44" s="1787"/>
      <c r="DK44" s="1787"/>
      <c r="DL44" s="1787"/>
      <c r="DM44" s="1787"/>
      <c r="DN44" s="1787"/>
      <c r="DO44" s="1787"/>
      <c r="DP44" s="1787"/>
      <c r="DQ44" s="1787"/>
      <c r="DR44" s="1787"/>
      <c r="DS44" s="1787"/>
      <c r="DT44" s="1787"/>
      <c r="DU44" s="1787"/>
      <c r="DV44" s="1787"/>
      <c r="DW44" s="1787"/>
      <c r="DX44" s="1787"/>
      <c r="DY44" s="1787"/>
      <c r="DZ44" s="1787"/>
      <c r="EA44" s="1787"/>
      <c r="EB44" s="1787"/>
      <c r="EC44" s="1787"/>
      <c r="ED44" s="1787"/>
      <c r="EE44" s="1787"/>
      <c r="EF44" s="1787"/>
      <c r="EG44" s="1787"/>
      <c r="EH44" s="1787"/>
      <c r="EI44" s="1787"/>
      <c r="EJ44" s="1787"/>
      <c r="EK44" s="1787"/>
      <c r="EL44" s="1787"/>
      <c r="EM44" s="1787"/>
      <c r="EN44" s="1787"/>
      <c r="EO44" s="1787"/>
      <c r="EP44" s="1787"/>
      <c r="EQ44" s="1787"/>
      <c r="ER44" s="1787"/>
      <c r="ES44" s="1787"/>
      <c r="ET44" s="1787"/>
      <c r="EU44" s="1787"/>
      <c r="EV44" s="1787"/>
      <c r="EW44" s="1787"/>
      <c r="EX44" s="1787"/>
      <c r="EY44" s="1787"/>
      <c r="EZ44" s="1787"/>
      <c r="FA44" s="1787"/>
      <c r="FB44" s="1787"/>
      <c r="FC44" s="1787"/>
      <c r="FD44" s="1787"/>
      <c r="FE44" s="1787"/>
      <c r="FF44" s="1787"/>
      <c r="FG44" s="1787"/>
      <c r="FH44" s="1787"/>
      <c r="FI44" s="1787"/>
      <c r="FJ44" s="1787"/>
      <c r="FK44" s="1787"/>
      <c r="FL44" s="1787"/>
      <c r="FM44" s="1787"/>
      <c r="FN44" s="1787"/>
      <c r="FO44" s="1787"/>
      <c r="FP44" s="1787"/>
      <c r="FQ44" s="1787"/>
      <c r="FR44" s="1787"/>
      <c r="FS44" s="1787"/>
      <c r="FT44" s="1787"/>
      <c r="FU44" s="1787"/>
      <c r="FV44" s="1787"/>
      <c r="FW44" s="1787"/>
      <c r="FX44" s="1787"/>
      <c r="FY44" s="1787"/>
      <c r="FZ44" s="1787"/>
      <c r="GA44" s="1787"/>
      <c r="GB44" s="1787"/>
      <c r="GC44" s="1787"/>
      <c r="GD44" s="1787"/>
      <c r="GE44" s="1787"/>
      <c r="GF44" s="1787"/>
      <c r="GG44" s="1787"/>
      <c r="GH44" s="1787"/>
      <c r="GI44" s="1787"/>
      <c r="GJ44" s="1787"/>
      <c r="GK44" s="1787"/>
      <c r="GL44" s="1787"/>
      <c r="GM44" s="1787"/>
      <c r="GN44" s="1787"/>
      <c r="GO44" s="1787"/>
      <c r="GP44" s="1787"/>
      <c r="GQ44" s="1787"/>
      <c r="GR44" s="1787"/>
      <c r="GS44" s="1787"/>
      <c r="GT44" s="1787"/>
      <c r="GU44" s="1787"/>
      <c r="GV44" s="1787"/>
      <c r="GW44" s="1787"/>
      <c r="GX44" s="1787"/>
      <c r="GY44" s="1787"/>
      <c r="GZ44" s="1787"/>
      <c r="HA44" s="1787"/>
      <c r="HB44" s="1787"/>
      <c r="HC44" s="1787"/>
      <c r="HD44" s="1787"/>
      <c r="HE44" s="1787"/>
      <c r="HF44" s="1787"/>
      <c r="HG44" s="1787"/>
      <c r="HH44" s="1787"/>
      <c r="HI44" s="1787"/>
      <c r="HJ44" s="1787"/>
      <c r="HK44" s="1787"/>
      <c r="HL44" s="1787"/>
      <c r="HM44" s="1787"/>
      <c r="HN44" s="1787"/>
      <c r="HO44" s="1787"/>
      <c r="HP44" s="1787"/>
      <c r="HQ44" s="1787"/>
      <c r="HR44" s="1787"/>
      <c r="HS44" s="1787"/>
      <c r="HT44" s="1787"/>
      <c r="HU44" s="1787"/>
      <c r="HV44" s="1787"/>
      <c r="HW44" s="1787"/>
      <c r="HX44" s="1787"/>
      <c r="HY44" s="1787"/>
      <c r="HZ44" s="1787"/>
      <c r="IA44" s="1787"/>
      <c r="IB44" s="1787"/>
      <c r="IC44" s="1787"/>
      <c r="ID44" s="1787"/>
      <c r="IE44" s="1787"/>
      <c r="IF44" s="1787"/>
      <c r="IG44" s="1787"/>
      <c r="IH44" s="1787"/>
      <c r="II44" s="1787"/>
      <c r="IJ44" s="1787"/>
      <c r="IK44" s="1787"/>
      <c r="IL44" s="1787"/>
      <c r="IM44" s="1787"/>
      <c r="IN44" s="1787"/>
    </row>
    <row r="45" s="641" customFormat="1" ht="27" customHeight="1" spans="1:248">
      <c r="A45" s="298"/>
      <c r="B45" s="1845"/>
      <c r="C45" s="1847" t="s">
        <v>1174</v>
      </c>
      <c r="D45" s="1848">
        <v>475</v>
      </c>
      <c r="E45" s="1843" t="s">
        <v>1120</v>
      </c>
      <c r="F45" s="1817"/>
      <c r="G45" s="1811" t="s">
        <v>1175</v>
      </c>
      <c r="H45" s="1812" t="s">
        <v>1176</v>
      </c>
      <c r="I45" s="1888" t="s">
        <v>1161</v>
      </c>
      <c r="J45" s="1889" t="s">
        <v>1177</v>
      </c>
      <c r="K45" s="1972"/>
      <c r="L45" s="1785"/>
      <c r="M45" s="1786"/>
      <c r="N45" s="1780"/>
      <c r="O45" s="1776"/>
      <c r="P45" s="1787"/>
      <c r="Q45" s="1787"/>
      <c r="R45" s="1787"/>
      <c r="S45" s="1787"/>
      <c r="T45" s="1787"/>
      <c r="U45" s="1787"/>
      <c r="V45" s="1787"/>
      <c r="W45" s="1787"/>
      <c r="X45" s="1787"/>
      <c r="Y45" s="1787"/>
      <c r="Z45" s="1787"/>
      <c r="AA45" s="1787"/>
      <c r="AB45" s="1787"/>
      <c r="AC45" s="1787"/>
      <c r="AD45" s="1787"/>
      <c r="AE45" s="1787"/>
      <c r="AF45" s="1787"/>
      <c r="AG45" s="1787"/>
      <c r="AH45" s="1787"/>
      <c r="AI45" s="1787"/>
      <c r="AJ45" s="1787"/>
      <c r="AK45" s="1787"/>
      <c r="AL45" s="1787"/>
      <c r="AM45" s="1787"/>
      <c r="AN45" s="1787"/>
      <c r="AO45" s="1787"/>
      <c r="AP45" s="1787"/>
      <c r="AQ45" s="1787"/>
      <c r="AR45" s="1787"/>
      <c r="AS45" s="1787"/>
      <c r="AT45" s="1787"/>
      <c r="AU45" s="1787"/>
      <c r="AV45" s="1787"/>
      <c r="AW45" s="1787"/>
      <c r="AX45" s="1787"/>
      <c r="AY45" s="1787"/>
      <c r="AZ45" s="1787"/>
      <c r="BA45" s="1787"/>
      <c r="BB45" s="1787"/>
      <c r="BC45" s="1787"/>
      <c r="BD45" s="1787"/>
      <c r="BE45" s="1787"/>
      <c r="BF45" s="1787"/>
      <c r="BG45" s="1787"/>
      <c r="BH45" s="1787"/>
      <c r="BI45" s="1787"/>
      <c r="BJ45" s="1787"/>
      <c r="BK45" s="1787"/>
      <c r="BL45" s="1787"/>
      <c r="BM45" s="1787"/>
      <c r="BN45" s="1787"/>
      <c r="BO45" s="1787"/>
      <c r="BP45" s="1787"/>
      <c r="BQ45" s="1787"/>
      <c r="BR45" s="1787"/>
      <c r="BS45" s="1787"/>
      <c r="BT45" s="1787"/>
      <c r="BU45" s="1787"/>
      <c r="BV45" s="1787"/>
      <c r="BW45" s="1787"/>
      <c r="BX45" s="1787"/>
      <c r="BY45" s="1787"/>
      <c r="BZ45" s="1787"/>
      <c r="CA45" s="1787"/>
      <c r="CB45" s="1787"/>
      <c r="CC45" s="1787"/>
      <c r="CD45" s="1787"/>
      <c r="CE45" s="1787"/>
      <c r="CF45" s="1787"/>
      <c r="CG45" s="1787"/>
      <c r="CH45" s="1787"/>
      <c r="CI45" s="1787"/>
      <c r="CJ45" s="1787"/>
      <c r="CK45" s="1787"/>
      <c r="CL45" s="1787"/>
      <c r="CM45" s="1787"/>
      <c r="CN45" s="1787"/>
      <c r="CO45" s="1787"/>
      <c r="CP45" s="1787"/>
      <c r="CQ45" s="1787"/>
      <c r="CR45" s="1787"/>
      <c r="CS45" s="1787"/>
      <c r="CT45" s="1787"/>
      <c r="CU45" s="1787"/>
      <c r="CV45" s="1787"/>
      <c r="CW45" s="1787"/>
      <c r="CX45" s="1787"/>
      <c r="CY45" s="1787"/>
      <c r="CZ45" s="1787"/>
      <c r="DA45" s="1787"/>
      <c r="DB45" s="1787"/>
      <c r="DC45" s="1787"/>
      <c r="DD45" s="1787"/>
      <c r="DE45" s="1787"/>
      <c r="DF45" s="1787"/>
      <c r="DG45" s="1787"/>
      <c r="DH45" s="1787"/>
      <c r="DI45" s="1787"/>
      <c r="DJ45" s="1787"/>
      <c r="DK45" s="1787"/>
      <c r="DL45" s="1787"/>
      <c r="DM45" s="1787"/>
      <c r="DN45" s="1787"/>
      <c r="DO45" s="1787"/>
      <c r="DP45" s="1787"/>
      <c r="DQ45" s="1787"/>
      <c r="DR45" s="1787"/>
      <c r="DS45" s="1787"/>
      <c r="DT45" s="1787"/>
      <c r="DU45" s="1787"/>
      <c r="DV45" s="1787"/>
      <c r="DW45" s="1787"/>
      <c r="DX45" s="1787"/>
      <c r="DY45" s="1787"/>
      <c r="DZ45" s="1787"/>
      <c r="EA45" s="1787"/>
      <c r="EB45" s="1787"/>
      <c r="EC45" s="1787"/>
      <c r="ED45" s="1787"/>
      <c r="EE45" s="1787"/>
      <c r="EF45" s="1787"/>
      <c r="EG45" s="1787"/>
      <c r="EH45" s="1787"/>
      <c r="EI45" s="1787"/>
      <c r="EJ45" s="1787"/>
      <c r="EK45" s="1787"/>
      <c r="EL45" s="1787"/>
      <c r="EM45" s="1787"/>
      <c r="EN45" s="1787"/>
      <c r="EO45" s="1787"/>
      <c r="EP45" s="1787"/>
      <c r="EQ45" s="1787"/>
      <c r="ER45" s="1787"/>
      <c r="ES45" s="1787"/>
      <c r="ET45" s="1787"/>
      <c r="EU45" s="1787"/>
      <c r="EV45" s="1787"/>
      <c r="EW45" s="1787"/>
      <c r="EX45" s="1787"/>
      <c r="EY45" s="1787"/>
      <c r="EZ45" s="1787"/>
      <c r="FA45" s="1787"/>
      <c r="FB45" s="1787"/>
      <c r="FC45" s="1787"/>
      <c r="FD45" s="1787"/>
      <c r="FE45" s="1787"/>
      <c r="FF45" s="1787"/>
      <c r="FG45" s="1787"/>
      <c r="FH45" s="1787"/>
      <c r="FI45" s="1787"/>
      <c r="FJ45" s="1787"/>
      <c r="FK45" s="1787"/>
      <c r="FL45" s="1787"/>
      <c r="FM45" s="1787"/>
      <c r="FN45" s="1787"/>
      <c r="FO45" s="1787"/>
      <c r="FP45" s="1787"/>
      <c r="FQ45" s="1787"/>
      <c r="FR45" s="1787"/>
      <c r="FS45" s="1787"/>
      <c r="FT45" s="1787"/>
      <c r="FU45" s="1787"/>
      <c r="FV45" s="1787"/>
      <c r="FW45" s="1787"/>
      <c r="FX45" s="1787"/>
      <c r="FY45" s="1787"/>
      <c r="FZ45" s="1787"/>
      <c r="GA45" s="1787"/>
      <c r="GB45" s="1787"/>
      <c r="GC45" s="1787"/>
      <c r="GD45" s="1787"/>
      <c r="GE45" s="1787"/>
      <c r="GF45" s="1787"/>
      <c r="GG45" s="1787"/>
      <c r="GH45" s="1787"/>
      <c r="GI45" s="1787"/>
      <c r="GJ45" s="1787"/>
      <c r="GK45" s="1787"/>
      <c r="GL45" s="1787"/>
      <c r="GM45" s="1787"/>
      <c r="GN45" s="1787"/>
      <c r="GO45" s="1787"/>
      <c r="GP45" s="1787"/>
      <c r="GQ45" s="1787"/>
      <c r="GR45" s="1787"/>
      <c r="GS45" s="1787"/>
      <c r="GT45" s="1787"/>
      <c r="GU45" s="1787"/>
      <c r="GV45" s="1787"/>
      <c r="GW45" s="1787"/>
      <c r="GX45" s="1787"/>
      <c r="GY45" s="1787"/>
      <c r="GZ45" s="1787"/>
      <c r="HA45" s="1787"/>
      <c r="HB45" s="1787"/>
      <c r="HC45" s="1787"/>
      <c r="HD45" s="1787"/>
      <c r="HE45" s="1787"/>
      <c r="HF45" s="1787"/>
      <c r="HG45" s="1787"/>
      <c r="HH45" s="1787"/>
      <c r="HI45" s="1787"/>
      <c r="HJ45" s="1787"/>
      <c r="HK45" s="1787"/>
      <c r="HL45" s="1787"/>
      <c r="HM45" s="1787"/>
      <c r="HN45" s="1787"/>
      <c r="HO45" s="1787"/>
      <c r="HP45" s="1787"/>
      <c r="HQ45" s="1787"/>
      <c r="HR45" s="1787"/>
      <c r="HS45" s="1787"/>
      <c r="HT45" s="1787"/>
      <c r="HU45" s="1787"/>
      <c r="HV45" s="1787"/>
      <c r="HW45" s="1787"/>
      <c r="HX45" s="1787"/>
      <c r="HY45" s="1787"/>
      <c r="HZ45" s="1787"/>
      <c r="IA45" s="1787"/>
      <c r="IB45" s="1787"/>
      <c r="IC45" s="1787"/>
      <c r="ID45" s="1787"/>
      <c r="IE45" s="1787"/>
      <c r="IF45" s="1787"/>
      <c r="IG45" s="1787"/>
      <c r="IH45" s="1787"/>
      <c r="II45" s="1787"/>
      <c r="IJ45" s="1787"/>
      <c r="IK45" s="1787"/>
      <c r="IL45" s="1787"/>
      <c r="IM45" s="1787"/>
      <c r="IN45" s="1787"/>
    </row>
    <row r="46" s="641" customFormat="1" ht="25.5" customHeight="1" spans="1:248">
      <c r="A46" s="298"/>
      <c r="B46" s="1845"/>
      <c r="C46" s="1847" t="s">
        <v>1178</v>
      </c>
      <c r="D46" s="1848">
        <v>385</v>
      </c>
      <c r="E46" s="1816" t="s">
        <v>1144</v>
      </c>
      <c r="F46" s="1817"/>
      <c r="G46" s="1811" t="s">
        <v>1179</v>
      </c>
      <c r="H46" s="1812" t="s">
        <v>1176</v>
      </c>
      <c r="I46" s="1888" t="s">
        <v>1161</v>
      </c>
      <c r="J46" s="1889" t="s">
        <v>1177</v>
      </c>
      <c r="K46" s="1972"/>
      <c r="L46" s="1785"/>
      <c r="M46" s="1786"/>
      <c r="N46" s="1780"/>
      <c r="O46" s="1776"/>
      <c r="P46" s="1787"/>
      <c r="Q46" s="1787"/>
      <c r="R46" s="1787"/>
      <c r="S46" s="1787"/>
      <c r="T46" s="1787"/>
      <c r="U46" s="1787"/>
      <c r="V46" s="1787"/>
      <c r="W46" s="1787"/>
      <c r="X46" s="1787"/>
      <c r="Y46" s="1787"/>
      <c r="Z46" s="1787"/>
      <c r="AA46" s="1787"/>
      <c r="AB46" s="1787"/>
      <c r="AC46" s="1787"/>
      <c r="AD46" s="1787"/>
      <c r="AE46" s="1787"/>
      <c r="AF46" s="1787"/>
      <c r="AG46" s="1787"/>
      <c r="AH46" s="1787"/>
      <c r="AI46" s="1787"/>
      <c r="AJ46" s="1787"/>
      <c r="AK46" s="1787"/>
      <c r="AL46" s="1787"/>
      <c r="AM46" s="1787"/>
      <c r="AN46" s="1787"/>
      <c r="AO46" s="1787"/>
      <c r="AP46" s="1787"/>
      <c r="AQ46" s="1787"/>
      <c r="AR46" s="1787"/>
      <c r="AS46" s="1787"/>
      <c r="AT46" s="1787"/>
      <c r="AU46" s="1787"/>
      <c r="AV46" s="1787"/>
      <c r="AW46" s="1787"/>
      <c r="AX46" s="1787"/>
      <c r="AY46" s="1787"/>
      <c r="AZ46" s="1787"/>
      <c r="BA46" s="1787"/>
      <c r="BB46" s="1787"/>
      <c r="BC46" s="1787"/>
      <c r="BD46" s="1787"/>
      <c r="BE46" s="1787"/>
      <c r="BF46" s="1787"/>
      <c r="BG46" s="1787"/>
      <c r="BH46" s="1787"/>
      <c r="BI46" s="1787"/>
      <c r="BJ46" s="1787"/>
      <c r="BK46" s="1787"/>
      <c r="BL46" s="1787"/>
      <c r="BM46" s="1787"/>
      <c r="BN46" s="1787"/>
      <c r="BO46" s="1787"/>
      <c r="BP46" s="1787"/>
      <c r="BQ46" s="1787"/>
      <c r="BR46" s="1787"/>
      <c r="BS46" s="1787"/>
      <c r="BT46" s="1787"/>
      <c r="BU46" s="1787"/>
      <c r="BV46" s="1787"/>
      <c r="BW46" s="1787"/>
      <c r="BX46" s="1787"/>
      <c r="BY46" s="1787"/>
      <c r="BZ46" s="1787"/>
      <c r="CA46" s="1787"/>
      <c r="CB46" s="1787"/>
      <c r="CC46" s="1787"/>
      <c r="CD46" s="1787"/>
      <c r="CE46" s="1787"/>
      <c r="CF46" s="1787"/>
      <c r="CG46" s="1787"/>
      <c r="CH46" s="1787"/>
      <c r="CI46" s="1787"/>
      <c r="CJ46" s="1787"/>
      <c r="CK46" s="1787"/>
      <c r="CL46" s="1787"/>
      <c r="CM46" s="1787"/>
      <c r="CN46" s="1787"/>
      <c r="CO46" s="1787"/>
      <c r="CP46" s="1787"/>
      <c r="CQ46" s="1787"/>
      <c r="CR46" s="1787"/>
      <c r="CS46" s="1787"/>
      <c r="CT46" s="1787"/>
      <c r="CU46" s="1787"/>
      <c r="CV46" s="1787"/>
      <c r="CW46" s="1787"/>
      <c r="CX46" s="1787"/>
      <c r="CY46" s="1787"/>
      <c r="CZ46" s="1787"/>
      <c r="DA46" s="1787"/>
      <c r="DB46" s="1787"/>
      <c r="DC46" s="1787"/>
      <c r="DD46" s="1787"/>
      <c r="DE46" s="1787"/>
      <c r="DF46" s="1787"/>
      <c r="DG46" s="1787"/>
      <c r="DH46" s="1787"/>
      <c r="DI46" s="1787"/>
      <c r="DJ46" s="1787"/>
      <c r="DK46" s="1787"/>
      <c r="DL46" s="1787"/>
      <c r="DM46" s="1787"/>
      <c r="DN46" s="1787"/>
      <c r="DO46" s="1787"/>
      <c r="DP46" s="1787"/>
      <c r="DQ46" s="1787"/>
      <c r="DR46" s="1787"/>
      <c r="DS46" s="1787"/>
      <c r="DT46" s="1787"/>
      <c r="DU46" s="1787"/>
      <c r="DV46" s="1787"/>
      <c r="DW46" s="1787"/>
      <c r="DX46" s="1787"/>
      <c r="DY46" s="1787"/>
      <c r="DZ46" s="1787"/>
      <c r="EA46" s="1787"/>
      <c r="EB46" s="1787"/>
      <c r="EC46" s="1787"/>
      <c r="ED46" s="1787"/>
      <c r="EE46" s="1787"/>
      <c r="EF46" s="1787"/>
      <c r="EG46" s="1787"/>
      <c r="EH46" s="1787"/>
      <c r="EI46" s="1787"/>
      <c r="EJ46" s="1787"/>
      <c r="EK46" s="1787"/>
      <c r="EL46" s="1787"/>
      <c r="EM46" s="1787"/>
      <c r="EN46" s="1787"/>
      <c r="EO46" s="1787"/>
      <c r="EP46" s="1787"/>
      <c r="EQ46" s="1787"/>
      <c r="ER46" s="1787"/>
      <c r="ES46" s="1787"/>
      <c r="ET46" s="1787"/>
      <c r="EU46" s="1787"/>
      <c r="EV46" s="1787"/>
      <c r="EW46" s="1787"/>
      <c r="EX46" s="1787"/>
      <c r="EY46" s="1787"/>
      <c r="EZ46" s="1787"/>
      <c r="FA46" s="1787"/>
      <c r="FB46" s="1787"/>
      <c r="FC46" s="1787"/>
      <c r="FD46" s="1787"/>
      <c r="FE46" s="1787"/>
      <c r="FF46" s="1787"/>
      <c r="FG46" s="1787"/>
      <c r="FH46" s="1787"/>
      <c r="FI46" s="1787"/>
      <c r="FJ46" s="1787"/>
      <c r="FK46" s="1787"/>
      <c r="FL46" s="1787"/>
      <c r="FM46" s="1787"/>
      <c r="FN46" s="1787"/>
      <c r="FO46" s="1787"/>
      <c r="FP46" s="1787"/>
      <c r="FQ46" s="1787"/>
      <c r="FR46" s="1787"/>
      <c r="FS46" s="1787"/>
      <c r="FT46" s="1787"/>
      <c r="FU46" s="1787"/>
      <c r="FV46" s="1787"/>
      <c r="FW46" s="1787"/>
      <c r="FX46" s="1787"/>
      <c r="FY46" s="1787"/>
      <c r="FZ46" s="1787"/>
      <c r="GA46" s="1787"/>
      <c r="GB46" s="1787"/>
      <c r="GC46" s="1787"/>
      <c r="GD46" s="1787"/>
      <c r="GE46" s="1787"/>
      <c r="GF46" s="1787"/>
      <c r="GG46" s="1787"/>
      <c r="GH46" s="1787"/>
      <c r="GI46" s="1787"/>
      <c r="GJ46" s="1787"/>
      <c r="GK46" s="1787"/>
      <c r="GL46" s="1787"/>
      <c r="GM46" s="1787"/>
      <c r="GN46" s="1787"/>
      <c r="GO46" s="1787"/>
      <c r="GP46" s="1787"/>
      <c r="GQ46" s="1787"/>
      <c r="GR46" s="1787"/>
      <c r="GS46" s="1787"/>
      <c r="GT46" s="1787"/>
      <c r="GU46" s="1787"/>
      <c r="GV46" s="1787"/>
      <c r="GW46" s="1787"/>
      <c r="GX46" s="1787"/>
      <c r="GY46" s="1787"/>
      <c r="GZ46" s="1787"/>
      <c r="HA46" s="1787"/>
      <c r="HB46" s="1787"/>
      <c r="HC46" s="1787"/>
      <c r="HD46" s="1787"/>
      <c r="HE46" s="1787"/>
      <c r="HF46" s="1787"/>
      <c r="HG46" s="1787"/>
      <c r="HH46" s="1787"/>
      <c r="HI46" s="1787"/>
      <c r="HJ46" s="1787"/>
      <c r="HK46" s="1787"/>
      <c r="HL46" s="1787"/>
      <c r="HM46" s="1787"/>
      <c r="HN46" s="1787"/>
      <c r="HO46" s="1787"/>
      <c r="HP46" s="1787"/>
      <c r="HQ46" s="1787"/>
      <c r="HR46" s="1787"/>
      <c r="HS46" s="1787"/>
      <c r="HT46" s="1787"/>
      <c r="HU46" s="1787"/>
      <c r="HV46" s="1787"/>
      <c r="HW46" s="1787"/>
      <c r="HX46" s="1787"/>
      <c r="HY46" s="1787"/>
      <c r="HZ46" s="1787"/>
      <c r="IA46" s="1787"/>
      <c r="IB46" s="1787"/>
      <c r="IC46" s="1787"/>
      <c r="ID46" s="1787"/>
      <c r="IE46" s="1787"/>
      <c r="IF46" s="1787"/>
      <c r="IG46" s="1787"/>
      <c r="IH46" s="1787"/>
      <c r="II46" s="1787"/>
      <c r="IJ46" s="1787"/>
      <c r="IK46" s="1787"/>
      <c r="IL46" s="1787"/>
      <c r="IM46" s="1787"/>
      <c r="IN46" s="1787"/>
    </row>
    <row r="47" s="641" customFormat="1" ht="24" customHeight="1" spans="1:248">
      <c r="A47" s="298"/>
      <c r="B47" s="1845"/>
      <c r="C47" s="1847" t="s">
        <v>424</v>
      </c>
      <c r="D47" s="1848">
        <v>365</v>
      </c>
      <c r="E47" s="1816" t="s">
        <v>1144</v>
      </c>
      <c r="F47" s="1850"/>
      <c r="G47" s="1851" t="s">
        <v>1180</v>
      </c>
      <c r="H47" s="1852" t="s">
        <v>996</v>
      </c>
      <c r="I47" s="1973" t="s">
        <v>1181</v>
      </c>
      <c r="J47" s="1974" t="s">
        <v>1182</v>
      </c>
      <c r="K47" s="1972"/>
      <c r="L47" s="1785"/>
      <c r="M47" s="1786"/>
      <c r="N47" s="1780"/>
      <c r="O47" s="1776"/>
      <c r="P47" s="1787"/>
      <c r="Q47" s="1787"/>
      <c r="R47" s="1787"/>
      <c r="S47" s="1787"/>
      <c r="T47" s="1787"/>
      <c r="U47" s="1787"/>
      <c r="V47" s="1787"/>
      <c r="W47" s="1787"/>
      <c r="X47" s="1787"/>
      <c r="Y47" s="1787"/>
      <c r="Z47" s="1787"/>
      <c r="AA47" s="1787"/>
      <c r="AB47" s="1787"/>
      <c r="AC47" s="1787"/>
      <c r="AD47" s="1787"/>
      <c r="AE47" s="1787"/>
      <c r="AF47" s="1787"/>
      <c r="AG47" s="1787"/>
      <c r="AH47" s="1787"/>
      <c r="AI47" s="1787"/>
      <c r="AJ47" s="1787"/>
      <c r="AK47" s="1787"/>
      <c r="AL47" s="1787"/>
      <c r="AM47" s="1787"/>
      <c r="AN47" s="1787"/>
      <c r="AO47" s="1787"/>
      <c r="AP47" s="1787"/>
      <c r="AQ47" s="1787"/>
      <c r="AR47" s="1787"/>
      <c r="AS47" s="1787"/>
      <c r="AT47" s="1787"/>
      <c r="AU47" s="1787"/>
      <c r="AV47" s="1787"/>
      <c r="AW47" s="1787"/>
      <c r="AX47" s="1787"/>
      <c r="AY47" s="1787"/>
      <c r="AZ47" s="1787"/>
      <c r="BA47" s="1787"/>
      <c r="BB47" s="1787"/>
      <c r="BC47" s="1787"/>
      <c r="BD47" s="1787"/>
      <c r="BE47" s="1787"/>
      <c r="BF47" s="1787"/>
      <c r="BG47" s="1787"/>
      <c r="BH47" s="1787"/>
      <c r="BI47" s="1787"/>
      <c r="BJ47" s="1787"/>
      <c r="BK47" s="1787"/>
      <c r="BL47" s="1787"/>
      <c r="BM47" s="1787"/>
      <c r="BN47" s="1787"/>
      <c r="BO47" s="1787"/>
      <c r="BP47" s="1787"/>
      <c r="BQ47" s="1787"/>
      <c r="BR47" s="1787"/>
      <c r="BS47" s="1787"/>
      <c r="BT47" s="1787"/>
      <c r="BU47" s="1787"/>
      <c r="BV47" s="1787"/>
      <c r="BW47" s="1787"/>
      <c r="BX47" s="1787"/>
      <c r="BY47" s="1787"/>
      <c r="BZ47" s="1787"/>
      <c r="CA47" s="1787"/>
      <c r="CB47" s="1787"/>
      <c r="CC47" s="1787"/>
      <c r="CD47" s="1787"/>
      <c r="CE47" s="1787"/>
      <c r="CF47" s="1787"/>
      <c r="CG47" s="1787"/>
      <c r="CH47" s="1787"/>
      <c r="CI47" s="1787"/>
      <c r="CJ47" s="1787"/>
      <c r="CK47" s="1787"/>
      <c r="CL47" s="1787"/>
      <c r="CM47" s="1787"/>
      <c r="CN47" s="1787"/>
      <c r="CO47" s="1787"/>
      <c r="CP47" s="1787"/>
      <c r="CQ47" s="1787"/>
      <c r="CR47" s="1787"/>
      <c r="CS47" s="1787"/>
      <c r="CT47" s="1787"/>
      <c r="CU47" s="1787"/>
      <c r="CV47" s="1787"/>
      <c r="CW47" s="1787"/>
      <c r="CX47" s="1787"/>
      <c r="CY47" s="1787"/>
      <c r="CZ47" s="1787"/>
      <c r="DA47" s="1787"/>
      <c r="DB47" s="1787"/>
      <c r="DC47" s="1787"/>
      <c r="DD47" s="1787"/>
      <c r="DE47" s="1787"/>
      <c r="DF47" s="1787"/>
      <c r="DG47" s="1787"/>
      <c r="DH47" s="1787"/>
      <c r="DI47" s="1787"/>
      <c r="DJ47" s="1787"/>
      <c r="DK47" s="1787"/>
      <c r="DL47" s="1787"/>
      <c r="DM47" s="1787"/>
      <c r="DN47" s="1787"/>
      <c r="DO47" s="1787"/>
      <c r="DP47" s="1787"/>
      <c r="DQ47" s="1787"/>
      <c r="DR47" s="1787"/>
      <c r="DS47" s="1787"/>
      <c r="DT47" s="1787"/>
      <c r="DU47" s="1787"/>
      <c r="DV47" s="1787"/>
      <c r="DW47" s="1787"/>
      <c r="DX47" s="1787"/>
      <c r="DY47" s="1787"/>
      <c r="DZ47" s="1787"/>
      <c r="EA47" s="1787"/>
      <c r="EB47" s="1787"/>
      <c r="EC47" s="1787"/>
      <c r="ED47" s="1787"/>
      <c r="EE47" s="1787"/>
      <c r="EF47" s="1787"/>
      <c r="EG47" s="1787"/>
      <c r="EH47" s="1787"/>
      <c r="EI47" s="1787"/>
      <c r="EJ47" s="1787"/>
      <c r="EK47" s="1787"/>
      <c r="EL47" s="1787"/>
      <c r="EM47" s="1787"/>
      <c r="EN47" s="1787"/>
      <c r="EO47" s="1787"/>
      <c r="EP47" s="1787"/>
      <c r="EQ47" s="1787"/>
      <c r="ER47" s="1787"/>
      <c r="ES47" s="1787"/>
      <c r="ET47" s="1787"/>
      <c r="EU47" s="1787"/>
      <c r="EV47" s="1787"/>
      <c r="EW47" s="1787"/>
      <c r="EX47" s="1787"/>
      <c r="EY47" s="1787"/>
      <c r="EZ47" s="1787"/>
      <c r="FA47" s="1787"/>
      <c r="FB47" s="1787"/>
      <c r="FC47" s="1787"/>
      <c r="FD47" s="1787"/>
      <c r="FE47" s="1787"/>
      <c r="FF47" s="1787"/>
      <c r="FG47" s="1787"/>
      <c r="FH47" s="1787"/>
      <c r="FI47" s="1787"/>
      <c r="FJ47" s="1787"/>
      <c r="FK47" s="1787"/>
      <c r="FL47" s="1787"/>
      <c r="FM47" s="1787"/>
      <c r="FN47" s="1787"/>
      <c r="FO47" s="1787"/>
      <c r="FP47" s="1787"/>
      <c r="FQ47" s="1787"/>
      <c r="FR47" s="1787"/>
      <c r="FS47" s="1787"/>
      <c r="FT47" s="1787"/>
      <c r="FU47" s="1787"/>
      <c r="FV47" s="1787"/>
      <c r="FW47" s="1787"/>
      <c r="FX47" s="1787"/>
      <c r="FY47" s="1787"/>
      <c r="FZ47" s="1787"/>
      <c r="GA47" s="1787"/>
      <c r="GB47" s="1787"/>
      <c r="GC47" s="1787"/>
      <c r="GD47" s="1787"/>
      <c r="GE47" s="1787"/>
      <c r="GF47" s="1787"/>
      <c r="GG47" s="1787"/>
      <c r="GH47" s="1787"/>
      <c r="GI47" s="1787"/>
      <c r="GJ47" s="1787"/>
      <c r="GK47" s="1787"/>
      <c r="GL47" s="1787"/>
      <c r="GM47" s="1787"/>
      <c r="GN47" s="1787"/>
      <c r="GO47" s="1787"/>
      <c r="GP47" s="1787"/>
      <c r="GQ47" s="1787"/>
      <c r="GR47" s="1787"/>
      <c r="GS47" s="1787"/>
      <c r="GT47" s="1787"/>
      <c r="GU47" s="1787"/>
      <c r="GV47" s="1787"/>
      <c r="GW47" s="1787"/>
      <c r="GX47" s="1787"/>
      <c r="GY47" s="1787"/>
      <c r="GZ47" s="1787"/>
      <c r="HA47" s="1787"/>
      <c r="HB47" s="1787"/>
      <c r="HC47" s="1787"/>
      <c r="HD47" s="1787"/>
      <c r="HE47" s="1787"/>
      <c r="HF47" s="1787"/>
      <c r="HG47" s="1787"/>
      <c r="HH47" s="1787"/>
      <c r="HI47" s="1787"/>
      <c r="HJ47" s="1787"/>
      <c r="HK47" s="1787"/>
      <c r="HL47" s="1787"/>
      <c r="HM47" s="1787"/>
      <c r="HN47" s="1787"/>
      <c r="HO47" s="1787"/>
      <c r="HP47" s="1787"/>
      <c r="HQ47" s="1787"/>
      <c r="HR47" s="1787"/>
      <c r="HS47" s="1787"/>
      <c r="HT47" s="1787"/>
      <c r="HU47" s="1787"/>
      <c r="HV47" s="1787"/>
      <c r="HW47" s="1787"/>
      <c r="HX47" s="1787"/>
      <c r="HY47" s="1787"/>
      <c r="HZ47" s="1787"/>
      <c r="IA47" s="1787"/>
      <c r="IB47" s="1787"/>
      <c r="IC47" s="1787"/>
      <c r="ID47" s="1787"/>
      <c r="IE47" s="1787"/>
      <c r="IF47" s="1787"/>
      <c r="IG47" s="1787"/>
      <c r="IH47" s="1787"/>
      <c r="II47" s="1787"/>
      <c r="IJ47" s="1787"/>
      <c r="IK47" s="1787"/>
      <c r="IL47" s="1787"/>
      <c r="IM47" s="1787"/>
      <c r="IN47" s="1787"/>
    </row>
    <row r="48" s="641" customFormat="1" ht="25.5" customHeight="1" spans="1:248">
      <c r="A48" s="148"/>
      <c r="B48" s="1853" t="s">
        <v>1183</v>
      </c>
      <c r="C48" s="1854" t="s">
        <v>1184</v>
      </c>
      <c r="D48" s="1855">
        <v>550</v>
      </c>
      <c r="E48" s="1810" t="s">
        <v>1135</v>
      </c>
      <c r="F48" s="1850"/>
      <c r="G48" s="1782"/>
      <c r="H48" s="1782"/>
      <c r="I48" s="1783"/>
      <c r="J48" s="1783"/>
      <c r="K48" s="1784"/>
      <c r="L48" s="1785"/>
      <c r="M48" s="1786"/>
      <c r="N48" s="1780"/>
      <c r="O48" s="1776"/>
      <c r="P48" s="1787"/>
      <c r="Q48" s="1787"/>
      <c r="R48" s="1787"/>
      <c r="S48" s="1787"/>
      <c r="T48" s="1787"/>
      <c r="U48" s="1787"/>
      <c r="V48" s="1787"/>
      <c r="W48" s="1787"/>
      <c r="X48" s="1787"/>
      <c r="Y48" s="1787"/>
      <c r="Z48" s="1787"/>
      <c r="AA48" s="1787"/>
      <c r="AB48" s="1787"/>
      <c r="AC48" s="1787"/>
      <c r="AD48" s="1787"/>
      <c r="AE48" s="1787"/>
      <c r="AF48" s="1787"/>
      <c r="AG48" s="1787"/>
      <c r="AH48" s="1787"/>
      <c r="AI48" s="1787"/>
      <c r="AJ48" s="1787"/>
      <c r="AK48" s="1787"/>
      <c r="AL48" s="1787"/>
      <c r="AM48" s="1787"/>
      <c r="AN48" s="1787"/>
      <c r="AO48" s="1787"/>
      <c r="AP48" s="1787"/>
      <c r="AQ48" s="1787"/>
      <c r="AR48" s="1787"/>
      <c r="AS48" s="1787"/>
      <c r="AT48" s="1787"/>
      <c r="AU48" s="1787"/>
      <c r="AV48" s="1787"/>
      <c r="AW48" s="1787"/>
      <c r="AX48" s="1787"/>
      <c r="AY48" s="1787"/>
      <c r="AZ48" s="1787"/>
      <c r="BA48" s="1787"/>
      <c r="BB48" s="1787"/>
      <c r="BC48" s="1787"/>
      <c r="BD48" s="1787"/>
      <c r="BE48" s="1787"/>
      <c r="BF48" s="1787"/>
      <c r="BG48" s="1787"/>
      <c r="BH48" s="1787"/>
      <c r="BI48" s="1787"/>
      <c r="BJ48" s="1787"/>
      <c r="BK48" s="1787"/>
      <c r="BL48" s="1787"/>
      <c r="BM48" s="1787"/>
      <c r="BN48" s="1787"/>
      <c r="BO48" s="1787"/>
      <c r="BP48" s="1787"/>
      <c r="BQ48" s="1787"/>
      <c r="BR48" s="1787"/>
      <c r="BS48" s="1787"/>
      <c r="BT48" s="1787"/>
      <c r="BU48" s="1787"/>
      <c r="BV48" s="1787"/>
      <c r="BW48" s="1787"/>
      <c r="BX48" s="1787"/>
      <c r="BY48" s="1787"/>
      <c r="BZ48" s="1787"/>
      <c r="CA48" s="1787"/>
      <c r="CB48" s="1787"/>
      <c r="CC48" s="1787"/>
      <c r="CD48" s="1787"/>
      <c r="CE48" s="1787"/>
      <c r="CF48" s="1787"/>
      <c r="CG48" s="1787"/>
      <c r="CH48" s="1787"/>
      <c r="CI48" s="1787"/>
      <c r="CJ48" s="1787"/>
      <c r="CK48" s="1787"/>
      <c r="CL48" s="1787"/>
      <c r="CM48" s="1787"/>
      <c r="CN48" s="1787"/>
      <c r="CO48" s="1787"/>
      <c r="CP48" s="1787"/>
      <c r="CQ48" s="1787"/>
      <c r="CR48" s="1787"/>
      <c r="CS48" s="1787"/>
      <c r="CT48" s="1787"/>
      <c r="CU48" s="1787"/>
      <c r="CV48" s="1787"/>
      <c r="CW48" s="1787"/>
      <c r="CX48" s="1787"/>
      <c r="CY48" s="1787"/>
      <c r="CZ48" s="1787"/>
      <c r="DA48" s="1787"/>
      <c r="DB48" s="1787"/>
      <c r="DC48" s="1787"/>
      <c r="DD48" s="1787"/>
      <c r="DE48" s="1787"/>
      <c r="DF48" s="1787"/>
      <c r="DG48" s="1787"/>
      <c r="DH48" s="1787"/>
      <c r="DI48" s="1787"/>
      <c r="DJ48" s="1787"/>
      <c r="DK48" s="1787"/>
      <c r="DL48" s="1787"/>
      <c r="DM48" s="1787"/>
      <c r="DN48" s="1787"/>
      <c r="DO48" s="1787"/>
      <c r="DP48" s="1787"/>
      <c r="DQ48" s="1787"/>
      <c r="DR48" s="1787"/>
      <c r="DS48" s="1787"/>
      <c r="DT48" s="1787"/>
      <c r="DU48" s="1787"/>
      <c r="DV48" s="1787"/>
      <c r="DW48" s="1787"/>
      <c r="DX48" s="1787"/>
      <c r="DY48" s="1787"/>
      <c r="DZ48" s="1787"/>
      <c r="EA48" s="1787"/>
      <c r="EB48" s="1787"/>
      <c r="EC48" s="1787"/>
      <c r="ED48" s="1787"/>
      <c r="EE48" s="1787"/>
      <c r="EF48" s="1787"/>
      <c r="EG48" s="1787"/>
      <c r="EH48" s="1787"/>
      <c r="EI48" s="1787"/>
      <c r="EJ48" s="1787"/>
      <c r="EK48" s="1787"/>
      <c r="EL48" s="1787"/>
      <c r="EM48" s="1787"/>
      <c r="EN48" s="1787"/>
      <c r="EO48" s="1787"/>
      <c r="EP48" s="1787"/>
      <c r="EQ48" s="1787"/>
      <c r="ER48" s="1787"/>
      <c r="ES48" s="1787"/>
      <c r="ET48" s="1787"/>
      <c r="EU48" s="1787"/>
      <c r="EV48" s="1787"/>
      <c r="EW48" s="1787"/>
      <c r="EX48" s="1787"/>
      <c r="EY48" s="1787"/>
      <c r="EZ48" s="1787"/>
      <c r="FA48" s="1787"/>
      <c r="FB48" s="1787"/>
      <c r="FC48" s="1787"/>
      <c r="FD48" s="1787"/>
      <c r="FE48" s="1787"/>
      <c r="FF48" s="1787"/>
      <c r="FG48" s="1787"/>
      <c r="FH48" s="1787"/>
      <c r="FI48" s="1787"/>
      <c r="FJ48" s="1787"/>
      <c r="FK48" s="1787"/>
      <c r="FL48" s="1787"/>
      <c r="FM48" s="1787"/>
      <c r="FN48" s="1787"/>
      <c r="FO48" s="1787"/>
      <c r="FP48" s="1787"/>
      <c r="FQ48" s="1787"/>
      <c r="FR48" s="1787"/>
      <c r="FS48" s="1787"/>
      <c r="FT48" s="1787"/>
      <c r="FU48" s="1787"/>
      <c r="FV48" s="1787"/>
      <c r="FW48" s="1787"/>
      <c r="FX48" s="1787"/>
      <c r="FY48" s="1787"/>
      <c r="FZ48" s="1787"/>
      <c r="GA48" s="1787"/>
      <c r="GB48" s="1787"/>
      <c r="GC48" s="1787"/>
      <c r="GD48" s="1787"/>
      <c r="GE48" s="1787"/>
      <c r="GF48" s="1787"/>
      <c r="GG48" s="1787"/>
      <c r="GH48" s="1787"/>
      <c r="GI48" s="1787"/>
      <c r="GJ48" s="1787"/>
      <c r="GK48" s="1787"/>
      <c r="GL48" s="1787"/>
      <c r="GM48" s="1787"/>
      <c r="GN48" s="1787"/>
      <c r="GO48" s="1787"/>
      <c r="GP48" s="1787"/>
      <c r="GQ48" s="1787"/>
      <c r="GR48" s="1787"/>
      <c r="GS48" s="1787"/>
      <c r="GT48" s="1787"/>
      <c r="GU48" s="1787"/>
      <c r="GV48" s="1787"/>
      <c r="GW48" s="1787"/>
      <c r="GX48" s="1787"/>
      <c r="GY48" s="1787"/>
      <c r="GZ48" s="1787"/>
      <c r="HA48" s="1787"/>
      <c r="HB48" s="1787"/>
      <c r="HC48" s="1787"/>
      <c r="HD48" s="1787"/>
      <c r="HE48" s="1787"/>
      <c r="HF48" s="1787"/>
      <c r="HG48" s="1787"/>
      <c r="HH48" s="1787"/>
      <c r="HI48" s="1787"/>
      <c r="HJ48" s="1787"/>
      <c r="HK48" s="1787"/>
      <c r="HL48" s="1787"/>
      <c r="HM48" s="1787"/>
      <c r="HN48" s="1787"/>
      <c r="HO48" s="1787"/>
      <c r="HP48" s="1787"/>
      <c r="HQ48" s="1787"/>
      <c r="HR48" s="1787"/>
      <c r="HS48" s="1787"/>
      <c r="HT48" s="1787"/>
      <c r="HU48" s="1787"/>
      <c r="HV48" s="1787"/>
      <c r="HW48" s="1787"/>
      <c r="HX48" s="1787"/>
      <c r="HY48" s="1787"/>
      <c r="HZ48" s="1787"/>
      <c r="IA48" s="1787"/>
      <c r="IB48" s="1787"/>
      <c r="IC48" s="1787"/>
      <c r="ID48" s="1787"/>
      <c r="IE48" s="1787"/>
      <c r="IF48" s="1787"/>
      <c r="IG48" s="1787"/>
      <c r="IH48" s="1787"/>
      <c r="II48" s="1787"/>
      <c r="IJ48" s="1787"/>
      <c r="IK48" s="1787"/>
      <c r="IL48" s="1787"/>
      <c r="IM48" s="1787"/>
      <c r="IN48" s="1787"/>
    </row>
    <row r="49" s="641" customFormat="1" ht="24" customHeight="1" spans="1:248">
      <c r="A49" s="148"/>
      <c r="B49" s="1853"/>
      <c r="C49" s="1841" t="s">
        <v>1185</v>
      </c>
      <c r="D49" s="1842">
        <v>440</v>
      </c>
      <c r="E49" s="1810" t="s">
        <v>1120</v>
      </c>
      <c r="F49" s="1825"/>
      <c r="G49" s="1782"/>
      <c r="H49" s="1782"/>
      <c r="I49" s="1783"/>
      <c r="J49" s="1783"/>
      <c r="K49" s="1784"/>
      <c r="L49" s="1785"/>
      <c r="M49" s="1786"/>
      <c r="N49" s="1780"/>
      <c r="O49" s="1776"/>
      <c r="P49" s="1787"/>
      <c r="Q49" s="1787"/>
      <c r="R49" s="1787"/>
      <c r="S49" s="1787"/>
      <c r="T49" s="1787"/>
      <c r="U49" s="1787"/>
      <c r="V49" s="1787"/>
      <c r="W49" s="1787"/>
      <c r="X49" s="1787"/>
      <c r="Y49" s="1787"/>
      <c r="Z49" s="1787"/>
      <c r="AA49" s="1787"/>
      <c r="AB49" s="1787"/>
      <c r="AC49" s="1787"/>
      <c r="AD49" s="1787"/>
      <c r="AE49" s="1787"/>
      <c r="AF49" s="1787"/>
      <c r="AG49" s="1787"/>
      <c r="AH49" s="1787"/>
      <c r="AI49" s="1787"/>
      <c r="AJ49" s="1787"/>
      <c r="AK49" s="1787"/>
      <c r="AL49" s="1787"/>
      <c r="AM49" s="1787"/>
      <c r="AN49" s="1787"/>
      <c r="AO49" s="1787"/>
      <c r="AP49" s="1787"/>
      <c r="AQ49" s="1787"/>
      <c r="AR49" s="1787"/>
      <c r="AS49" s="1787"/>
      <c r="AT49" s="1787"/>
      <c r="AU49" s="1787"/>
      <c r="AV49" s="1787"/>
      <c r="AW49" s="1787"/>
      <c r="AX49" s="1787"/>
      <c r="AY49" s="1787"/>
      <c r="AZ49" s="1787"/>
      <c r="BA49" s="1787"/>
      <c r="BB49" s="1787"/>
      <c r="BC49" s="1787"/>
      <c r="BD49" s="1787"/>
      <c r="BE49" s="1787"/>
      <c r="BF49" s="1787"/>
      <c r="BG49" s="1787"/>
      <c r="BH49" s="1787"/>
      <c r="BI49" s="1787"/>
      <c r="BJ49" s="1787"/>
      <c r="BK49" s="1787"/>
      <c r="BL49" s="1787"/>
      <c r="BM49" s="1787"/>
      <c r="BN49" s="1787"/>
      <c r="BO49" s="1787"/>
      <c r="BP49" s="1787"/>
      <c r="BQ49" s="1787"/>
      <c r="BR49" s="1787"/>
      <c r="BS49" s="1787"/>
      <c r="BT49" s="1787"/>
      <c r="BU49" s="1787"/>
      <c r="BV49" s="1787"/>
      <c r="BW49" s="1787"/>
      <c r="BX49" s="1787"/>
      <c r="BY49" s="1787"/>
      <c r="BZ49" s="1787"/>
      <c r="CA49" s="1787"/>
      <c r="CB49" s="1787"/>
      <c r="CC49" s="1787"/>
      <c r="CD49" s="1787"/>
      <c r="CE49" s="1787"/>
      <c r="CF49" s="1787"/>
      <c r="CG49" s="1787"/>
      <c r="CH49" s="1787"/>
      <c r="CI49" s="1787"/>
      <c r="CJ49" s="1787"/>
      <c r="CK49" s="1787"/>
      <c r="CL49" s="1787"/>
      <c r="CM49" s="1787"/>
      <c r="CN49" s="1787"/>
      <c r="CO49" s="1787"/>
      <c r="CP49" s="1787"/>
      <c r="CQ49" s="1787"/>
      <c r="CR49" s="1787"/>
      <c r="CS49" s="1787"/>
      <c r="CT49" s="1787"/>
      <c r="CU49" s="1787"/>
      <c r="CV49" s="1787"/>
      <c r="CW49" s="1787"/>
      <c r="CX49" s="1787"/>
      <c r="CY49" s="1787"/>
      <c r="CZ49" s="1787"/>
      <c r="DA49" s="1787"/>
      <c r="DB49" s="1787"/>
      <c r="DC49" s="1787"/>
      <c r="DD49" s="1787"/>
      <c r="DE49" s="1787"/>
      <c r="DF49" s="1787"/>
      <c r="DG49" s="1787"/>
      <c r="DH49" s="1787"/>
      <c r="DI49" s="1787"/>
      <c r="DJ49" s="1787"/>
      <c r="DK49" s="1787"/>
      <c r="DL49" s="1787"/>
      <c r="DM49" s="1787"/>
      <c r="DN49" s="1787"/>
      <c r="DO49" s="1787"/>
      <c r="DP49" s="1787"/>
      <c r="DQ49" s="1787"/>
      <c r="DR49" s="1787"/>
      <c r="DS49" s="1787"/>
      <c r="DT49" s="1787"/>
      <c r="DU49" s="1787"/>
      <c r="DV49" s="1787"/>
      <c r="DW49" s="1787"/>
      <c r="DX49" s="1787"/>
      <c r="DY49" s="1787"/>
      <c r="DZ49" s="1787"/>
      <c r="EA49" s="1787"/>
      <c r="EB49" s="1787"/>
      <c r="EC49" s="1787"/>
      <c r="ED49" s="1787"/>
      <c r="EE49" s="1787"/>
      <c r="EF49" s="1787"/>
      <c r="EG49" s="1787"/>
      <c r="EH49" s="1787"/>
      <c r="EI49" s="1787"/>
      <c r="EJ49" s="1787"/>
      <c r="EK49" s="1787"/>
      <c r="EL49" s="1787"/>
      <c r="EM49" s="1787"/>
      <c r="EN49" s="1787"/>
      <c r="EO49" s="1787"/>
      <c r="EP49" s="1787"/>
      <c r="EQ49" s="1787"/>
      <c r="ER49" s="1787"/>
      <c r="ES49" s="1787"/>
      <c r="ET49" s="1787"/>
      <c r="EU49" s="1787"/>
      <c r="EV49" s="1787"/>
      <c r="EW49" s="1787"/>
      <c r="EX49" s="1787"/>
      <c r="EY49" s="1787"/>
      <c r="EZ49" s="1787"/>
      <c r="FA49" s="1787"/>
      <c r="FB49" s="1787"/>
      <c r="FC49" s="1787"/>
      <c r="FD49" s="1787"/>
      <c r="FE49" s="1787"/>
      <c r="FF49" s="1787"/>
      <c r="FG49" s="1787"/>
      <c r="FH49" s="1787"/>
      <c r="FI49" s="1787"/>
      <c r="FJ49" s="1787"/>
      <c r="FK49" s="1787"/>
      <c r="FL49" s="1787"/>
      <c r="FM49" s="1787"/>
      <c r="FN49" s="1787"/>
      <c r="FO49" s="1787"/>
      <c r="FP49" s="1787"/>
      <c r="FQ49" s="1787"/>
      <c r="FR49" s="1787"/>
      <c r="FS49" s="1787"/>
      <c r="FT49" s="1787"/>
      <c r="FU49" s="1787"/>
      <c r="FV49" s="1787"/>
      <c r="FW49" s="1787"/>
      <c r="FX49" s="1787"/>
      <c r="FY49" s="1787"/>
      <c r="FZ49" s="1787"/>
      <c r="GA49" s="1787"/>
      <c r="GB49" s="1787"/>
      <c r="GC49" s="1787"/>
      <c r="GD49" s="1787"/>
      <c r="GE49" s="1787"/>
      <c r="GF49" s="1787"/>
      <c r="GG49" s="1787"/>
      <c r="GH49" s="1787"/>
      <c r="GI49" s="1787"/>
      <c r="GJ49" s="1787"/>
      <c r="GK49" s="1787"/>
      <c r="GL49" s="1787"/>
      <c r="GM49" s="1787"/>
      <c r="GN49" s="1787"/>
      <c r="GO49" s="1787"/>
      <c r="GP49" s="1787"/>
      <c r="GQ49" s="1787"/>
      <c r="GR49" s="1787"/>
      <c r="GS49" s="1787"/>
      <c r="GT49" s="1787"/>
      <c r="GU49" s="1787"/>
      <c r="GV49" s="1787"/>
      <c r="GW49" s="1787"/>
      <c r="GX49" s="1787"/>
      <c r="GY49" s="1787"/>
      <c r="GZ49" s="1787"/>
      <c r="HA49" s="1787"/>
      <c r="HB49" s="1787"/>
      <c r="HC49" s="1787"/>
      <c r="HD49" s="1787"/>
      <c r="HE49" s="1787"/>
      <c r="HF49" s="1787"/>
      <c r="HG49" s="1787"/>
      <c r="HH49" s="1787"/>
      <c r="HI49" s="1787"/>
      <c r="HJ49" s="1787"/>
      <c r="HK49" s="1787"/>
      <c r="HL49" s="1787"/>
      <c r="HM49" s="1787"/>
      <c r="HN49" s="1787"/>
      <c r="HO49" s="1787"/>
      <c r="HP49" s="1787"/>
      <c r="HQ49" s="1787"/>
      <c r="HR49" s="1787"/>
      <c r="HS49" s="1787"/>
      <c r="HT49" s="1787"/>
      <c r="HU49" s="1787"/>
      <c r="HV49" s="1787"/>
      <c r="HW49" s="1787"/>
      <c r="HX49" s="1787"/>
      <c r="HY49" s="1787"/>
      <c r="HZ49" s="1787"/>
      <c r="IA49" s="1787"/>
      <c r="IB49" s="1787"/>
      <c r="IC49" s="1787"/>
      <c r="ID49" s="1787"/>
      <c r="IE49" s="1787"/>
      <c r="IF49" s="1787"/>
      <c r="IG49" s="1787"/>
      <c r="IH49" s="1787"/>
      <c r="II49" s="1787"/>
      <c r="IJ49" s="1787"/>
      <c r="IK49" s="1787"/>
      <c r="IL49" s="1787"/>
      <c r="IM49" s="1787"/>
      <c r="IN49" s="1787"/>
    </row>
    <row r="50" s="641" customFormat="1" ht="24" customHeight="1" spans="1:248">
      <c r="A50" s="148"/>
      <c r="B50" s="1853"/>
      <c r="C50" s="1856" t="s">
        <v>1186</v>
      </c>
      <c r="D50" s="1857">
        <v>430</v>
      </c>
      <c r="E50" s="1810" t="s">
        <v>1008</v>
      </c>
      <c r="F50" s="1825"/>
      <c r="G50" s="1782"/>
      <c r="H50" s="1782"/>
      <c r="I50" s="1783"/>
      <c r="J50" s="1783"/>
      <c r="K50" s="1784"/>
      <c r="L50" s="1785"/>
      <c r="M50" s="1786"/>
      <c r="N50" s="1780"/>
      <c r="O50" s="1787"/>
      <c r="P50" s="1787"/>
      <c r="Q50" s="1787"/>
      <c r="R50" s="1787"/>
      <c r="S50" s="1787"/>
      <c r="T50" s="1787"/>
      <c r="U50" s="1787"/>
      <c r="V50" s="1787"/>
      <c r="W50" s="1787"/>
      <c r="X50" s="1787"/>
      <c r="Y50" s="1787"/>
      <c r="Z50" s="1787"/>
      <c r="AA50" s="1787"/>
      <c r="AB50" s="1787"/>
      <c r="AC50" s="1787"/>
      <c r="AD50" s="1787"/>
      <c r="AE50" s="1787"/>
      <c r="AF50" s="1787"/>
      <c r="AG50" s="1787"/>
      <c r="AH50" s="1787"/>
      <c r="AI50" s="1787"/>
      <c r="AJ50" s="1787"/>
      <c r="AK50" s="1787"/>
      <c r="AL50" s="1787"/>
      <c r="AM50" s="1787"/>
      <c r="AN50" s="1787"/>
      <c r="AO50" s="1787"/>
      <c r="AP50" s="1787"/>
      <c r="AQ50" s="1787"/>
      <c r="AR50" s="1787"/>
      <c r="AS50" s="1787"/>
      <c r="AT50" s="1787"/>
      <c r="AU50" s="1787"/>
      <c r="AV50" s="1787"/>
      <c r="AW50" s="1787"/>
      <c r="AX50" s="1787"/>
      <c r="AY50" s="1787"/>
      <c r="AZ50" s="1787"/>
      <c r="BA50" s="1787"/>
      <c r="BB50" s="1787"/>
      <c r="BC50" s="1787"/>
      <c r="BD50" s="1787"/>
      <c r="BE50" s="1787"/>
      <c r="BF50" s="1787"/>
      <c r="BG50" s="1787"/>
      <c r="BH50" s="1787"/>
      <c r="BI50" s="1787"/>
      <c r="BJ50" s="1787"/>
      <c r="BK50" s="1787"/>
      <c r="BL50" s="1787"/>
      <c r="BM50" s="1787"/>
      <c r="BN50" s="1787"/>
      <c r="BO50" s="1787"/>
      <c r="BP50" s="1787"/>
      <c r="BQ50" s="1787"/>
      <c r="BR50" s="1787"/>
      <c r="BS50" s="1787"/>
      <c r="BT50" s="1787"/>
      <c r="BU50" s="1787"/>
      <c r="BV50" s="1787"/>
      <c r="BW50" s="1787"/>
      <c r="BX50" s="1787"/>
      <c r="BY50" s="1787"/>
      <c r="BZ50" s="1787"/>
      <c r="CA50" s="1787"/>
      <c r="CB50" s="1787"/>
      <c r="CC50" s="1787"/>
      <c r="CD50" s="1787"/>
      <c r="CE50" s="1787"/>
      <c r="CF50" s="1787"/>
      <c r="CG50" s="1787"/>
      <c r="CH50" s="1787"/>
      <c r="CI50" s="1787"/>
      <c r="CJ50" s="1787"/>
      <c r="CK50" s="1787"/>
      <c r="CL50" s="1787"/>
      <c r="CM50" s="1787"/>
      <c r="CN50" s="1787"/>
      <c r="CO50" s="1787"/>
      <c r="CP50" s="1787"/>
      <c r="CQ50" s="1787"/>
      <c r="CR50" s="1787"/>
      <c r="CS50" s="1787"/>
      <c r="CT50" s="1787"/>
      <c r="CU50" s="1787"/>
      <c r="CV50" s="1787"/>
      <c r="CW50" s="1787"/>
      <c r="CX50" s="1787"/>
      <c r="CY50" s="1787"/>
      <c r="CZ50" s="1787"/>
      <c r="DA50" s="1787"/>
      <c r="DB50" s="1787"/>
      <c r="DC50" s="1787"/>
      <c r="DD50" s="1787"/>
      <c r="DE50" s="1787"/>
      <c r="DF50" s="1787"/>
      <c r="DG50" s="1787"/>
      <c r="DH50" s="1787"/>
      <c r="DI50" s="1787"/>
      <c r="DJ50" s="1787"/>
      <c r="DK50" s="1787"/>
      <c r="DL50" s="1787"/>
      <c r="DM50" s="1787"/>
      <c r="DN50" s="1787"/>
      <c r="DO50" s="1787"/>
      <c r="DP50" s="1787"/>
      <c r="DQ50" s="1787"/>
      <c r="DR50" s="1787"/>
      <c r="DS50" s="1787"/>
      <c r="DT50" s="1787"/>
      <c r="DU50" s="1787"/>
      <c r="DV50" s="1787"/>
      <c r="DW50" s="1787"/>
      <c r="DX50" s="1787"/>
      <c r="DY50" s="1787"/>
      <c r="DZ50" s="1787"/>
      <c r="EA50" s="1787"/>
      <c r="EB50" s="1787"/>
      <c r="EC50" s="1787"/>
      <c r="ED50" s="1787"/>
      <c r="EE50" s="1787"/>
      <c r="EF50" s="1787"/>
      <c r="EG50" s="1787"/>
      <c r="EH50" s="1787"/>
      <c r="EI50" s="1787"/>
      <c r="EJ50" s="1787"/>
      <c r="EK50" s="1787"/>
      <c r="EL50" s="1787"/>
      <c r="EM50" s="1787"/>
      <c r="EN50" s="1787"/>
      <c r="EO50" s="1787"/>
      <c r="EP50" s="1787"/>
      <c r="EQ50" s="1787"/>
      <c r="ER50" s="1787"/>
      <c r="ES50" s="1787"/>
      <c r="ET50" s="1787"/>
      <c r="EU50" s="1787"/>
      <c r="EV50" s="1787"/>
      <c r="EW50" s="1787"/>
      <c r="EX50" s="1787"/>
      <c r="EY50" s="1787"/>
      <c r="EZ50" s="1787"/>
      <c r="FA50" s="1787"/>
      <c r="FB50" s="1787"/>
      <c r="FC50" s="1787"/>
      <c r="FD50" s="1787"/>
      <c r="FE50" s="1787"/>
      <c r="FF50" s="1787"/>
      <c r="FG50" s="1787"/>
      <c r="FH50" s="1787"/>
      <c r="FI50" s="1787"/>
      <c r="FJ50" s="1787"/>
      <c r="FK50" s="1787"/>
      <c r="FL50" s="1787"/>
      <c r="FM50" s="1787"/>
      <c r="FN50" s="1787"/>
      <c r="FO50" s="1787"/>
      <c r="FP50" s="1787"/>
      <c r="FQ50" s="1787"/>
      <c r="FR50" s="1787"/>
      <c r="FS50" s="1787"/>
      <c r="FT50" s="1787"/>
      <c r="FU50" s="1787"/>
      <c r="FV50" s="1787"/>
      <c r="FW50" s="1787"/>
      <c r="FX50" s="1787"/>
      <c r="FY50" s="1787"/>
      <c r="FZ50" s="1787"/>
      <c r="GA50" s="1787"/>
      <c r="GB50" s="1787"/>
      <c r="GC50" s="1787"/>
      <c r="GD50" s="1787"/>
      <c r="GE50" s="1787"/>
      <c r="GF50" s="1787"/>
      <c r="GG50" s="1787"/>
      <c r="GH50" s="1787"/>
      <c r="GI50" s="1787"/>
      <c r="GJ50" s="1787"/>
      <c r="GK50" s="1787"/>
      <c r="GL50" s="1787"/>
      <c r="GM50" s="1787"/>
      <c r="GN50" s="1787"/>
      <c r="GO50" s="1787"/>
      <c r="GP50" s="1787"/>
      <c r="GQ50" s="1787"/>
      <c r="GR50" s="1787"/>
      <c r="GS50" s="1787"/>
      <c r="GT50" s="1787"/>
      <c r="GU50" s="1787"/>
      <c r="GV50" s="1787"/>
      <c r="GW50" s="1787"/>
      <c r="GX50" s="1787"/>
      <c r="GY50" s="1787"/>
      <c r="GZ50" s="1787"/>
      <c r="HA50" s="1787"/>
      <c r="HB50" s="1787"/>
      <c r="HC50" s="1787"/>
      <c r="HD50" s="1787"/>
      <c r="HE50" s="1787"/>
      <c r="HF50" s="1787"/>
      <c r="HG50" s="1787"/>
      <c r="HH50" s="1787"/>
      <c r="HI50" s="1787"/>
      <c r="HJ50" s="1787"/>
      <c r="HK50" s="1787"/>
      <c r="HL50" s="1787"/>
      <c r="HM50" s="1787"/>
      <c r="HN50" s="1787"/>
      <c r="HO50" s="1787"/>
      <c r="HP50" s="1787"/>
      <c r="HQ50" s="1787"/>
      <c r="HR50" s="1787"/>
      <c r="HS50" s="1787"/>
      <c r="HT50" s="1787"/>
      <c r="HU50" s="1787"/>
      <c r="HV50" s="1787"/>
      <c r="HW50" s="1787"/>
      <c r="HX50" s="1787"/>
      <c r="HY50" s="1787"/>
      <c r="HZ50" s="1787"/>
      <c r="IA50" s="1787"/>
      <c r="IB50" s="1787"/>
      <c r="IC50" s="1787"/>
      <c r="ID50" s="1787"/>
      <c r="IE50" s="1787"/>
      <c r="IF50" s="1787"/>
      <c r="IG50" s="1787"/>
      <c r="IH50" s="1787"/>
      <c r="II50" s="1787"/>
      <c r="IJ50" s="1787"/>
      <c r="IK50" s="1787"/>
      <c r="IL50" s="1787"/>
      <c r="IM50" s="1787"/>
      <c r="IN50" s="1787"/>
    </row>
    <row r="51" s="641" customFormat="1" ht="24" customHeight="1" spans="1:248">
      <c r="A51" s="148"/>
      <c r="B51" s="1853"/>
      <c r="C51" s="1841" t="s">
        <v>1187</v>
      </c>
      <c r="D51" s="1842">
        <v>385</v>
      </c>
      <c r="E51" s="1810" t="s">
        <v>1135</v>
      </c>
      <c r="F51" s="1825"/>
      <c r="G51" s="1782"/>
      <c r="H51" s="1782"/>
      <c r="I51" s="1783"/>
      <c r="J51" s="1783"/>
      <c r="K51" s="1784"/>
      <c r="L51" s="1785"/>
      <c r="M51" s="1786"/>
      <c r="N51" s="1780"/>
      <c r="O51" s="1787"/>
      <c r="P51" s="1787"/>
      <c r="Q51" s="1787"/>
      <c r="R51" s="1787"/>
      <c r="S51" s="1787"/>
      <c r="T51" s="1787"/>
      <c r="U51" s="1787"/>
      <c r="V51" s="1787"/>
      <c r="W51" s="1787"/>
      <c r="X51" s="1787"/>
      <c r="Y51" s="1787"/>
      <c r="Z51" s="1787"/>
      <c r="AA51" s="1787"/>
      <c r="AB51" s="1787"/>
      <c r="AC51" s="1787"/>
      <c r="AD51" s="1787"/>
      <c r="AE51" s="1787"/>
      <c r="AF51" s="1787"/>
      <c r="AG51" s="1787"/>
      <c r="AH51" s="1787"/>
      <c r="AI51" s="1787"/>
      <c r="AJ51" s="1787"/>
      <c r="AK51" s="1787"/>
      <c r="AL51" s="1787"/>
      <c r="AM51" s="1787"/>
      <c r="AN51" s="1787"/>
      <c r="AO51" s="1787"/>
      <c r="AP51" s="1787"/>
      <c r="AQ51" s="1787"/>
      <c r="AR51" s="1787"/>
      <c r="AS51" s="1787"/>
      <c r="AT51" s="1787"/>
      <c r="AU51" s="1787"/>
      <c r="AV51" s="1787"/>
      <c r="AW51" s="1787"/>
      <c r="AX51" s="1787"/>
      <c r="AY51" s="1787"/>
      <c r="AZ51" s="1787"/>
      <c r="BA51" s="1787"/>
      <c r="BB51" s="1787"/>
      <c r="BC51" s="1787"/>
      <c r="BD51" s="1787"/>
      <c r="BE51" s="1787"/>
      <c r="BF51" s="1787"/>
      <c r="BG51" s="1787"/>
      <c r="BH51" s="1787"/>
      <c r="BI51" s="1787"/>
      <c r="BJ51" s="1787"/>
      <c r="BK51" s="1787"/>
      <c r="BL51" s="1787"/>
      <c r="BM51" s="1787"/>
      <c r="BN51" s="1787"/>
      <c r="BO51" s="1787"/>
      <c r="BP51" s="1787"/>
      <c r="BQ51" s="1787"/>
      <c r="BR51" s="1787"/>
      <c r="BS51" s="1787"/>
      <c r="BT51" s="1787"/>
      <c r="BU51" s="1787"/>
      <c r="BV51" s="1787"/>
      <c r="BW51" s="1787"/>
      <c r="BX51" s="1787"/>
      <c r="BY51" s="1787"/>
      <c r="BZ51" s="1787"/>
      <c r="CA51" s="1787"/>
      <c r="CB51" s="1787"/>
      <c r="CC51" s="1787"/>
      <c r="CD51" s="1787"/>
      <c r="CE51" s="1787"/>
      <c r="CF51" s="1787"/>
      <c r="CG51" s="1787"/>
      <c r="CH51" s="1787"/>
      <c r="CI51" s="1787"/>
      <c r="CJ51" s="1787"/>
      <c r="CK51" s="1787"/>
      <c r="CL51" s="1787"/>
      <c r="CM51" s="1787"/>
      <c r="CN51" s="1787"/>
      <c r="CO51" s="1787"/>
      <c r="CP51" s="1787"/>
      <c r="CQ51" s="1787"/>
      <c r="CR51" s="1787"/>
      <c r="CS51" s="1787"/>
      <c r="CT51" s="1787"/>
      <c r="CU51" s="1787"/>
      <c r="CV51" s="1787"/>
      <c r="CW51" s="1787"/>
      <c r="CX51" s="1787"/>
      <c r="CY51" s="1787"/>
      <c r="CZ51" s="1787"/>
      <c r="DA51" s="1787"/>
      <c r="DB51" s="1787"/>
      <c r="DC51" s="1787"/>
      <c r="DD51" s="1787"/>
      <c r="DE51" s="1787"/>
      <c r="DF51" s="1787"/>
      <c r="DG51" s="1787"/>
      <c r="DH51" s="1787"/>
      <c r="DI51" s="1787"/>
      <c r="DJ51" s="1787"/>
      <c r="DK51" s="1787"/>
      <c r="DL51" s="1787"/>
      <c r="DM51" s="1787"/>
      <c r="DN51" s="1787"/>
      <c r="DO51" s="1787"/>
      <c r="DP51" s="1787"/>
      <c r="DQ51" s="1787"/>
      <c r="DR51" s="1787"/>
      <c r="DS51" s="1787"/>
      <c r="DT51" s="1787"/>
      <c r="DU51" s="1787"/>
      <c r="DV51" s="1787"/>
      <c r="DW51" s="1787"/>
      <c r="DX51" s="1787"/>
      <c r="DY51" s="1787"/>
      <c r="DZ51" s="1787"/>
      <c r="EA51" s="1787"/>
      <c r="EB51" s="1787"/>
      <c r="EC51" s="1787"/>
      <c r="ED51" s="1787"/>
      <c r="EE51" s="1787"/>
      <c r="EF51" s="1787"/>
      <c r="EG51" s="1787"/>
      <c r="EH51" s="1787"/>
      <c r="EI51" s="1787"/>
      <c r="EJ51" s="1787"/>
      <c r="EK51" s="1787"/>
      <c r="EL51" s="1787"/>
      <c r="EM51" s="1787"/>
      <c r="EN51" s="1787"/>
      <c r="EO51" s="1787"/>
      <c r="EP51" s="1787"/>
      <c r="EQ51" s="1787"/>
      <c r="ER51" s="1787"/>
      <c r="ES51" s="1787"/>
      <c r="ET51" s="1787"/>
      <c r="EU51" s="1787"/>
      <c r="EV51" s="1787"/>
      <c r="EW51" s="1787"/>
      <c r="EX51" s="1787"/>
      <c r="EY51" s="1787"/>
      <c r="EZ51" s="1787"/>
      <c r="FA51" s="1787"/>
      <c r="FB51" s="1787"/>
      <c r="FC51" s="1787"/>
      <c r="FD51" s="1787"/>
      <c r="FE51" s="1787"/>
      <c r="FF51" s="1787"/>
      <c r="FG51" s="1787"/>
      <c r="FH51" s="1787"/>
      <c r="FI51" s="1787"/>
      <c r="FJ51" s="1787"/>
      <c r="FK51" s="1787"/>
      <c r="FL51" s="1787"/>
      <c r="FM51" s="1787"/>
      <c r="FN51" s="1787"/>
      <c r="FO51" s="1787"/>
      <c r="FP51" s="1787"/>
      <c r="FQ51" s="1787"/>
      <c r="FR51" s="1787"/>
      <c r="FS51" s="1787"/>
      <c r="FT51" s="1787"/>
      <c r="FU51" s="1787"/>
      <c r="FV51" s="1787"/>
      <c r="FW51" s="1787"/>
      <c r="FX51" s="1787"/>
      <c r="FY51" s="1787"/>
      <c r="FZ51" s="1787"/>
      <c r="GA51" s="1787"/>
      <c r="GB51" s="1787"/>
      <c r="GC51" s="1787"/>
      <c r="GD51" s="1787"/>
      <c r="GE51" s="1787"/>
      <c r="GF51" s="1787"/>
      <c r="GG51" s="1787"/>
      <c r="GH51" s="1787"/>
      <c r="GI51" s="1787"/>
      <c r="GJ51" s="1787"/>
      <c r="GK51" s="1787"/>
      <c r="GL51" s="1787"/>
      <c r="GM51" s="1787"/>
      <c r="GN51" s="1787"/>
      <c r="GO51" s="1787"/>
      <c r="GP51" s="1787"/>
      <c r="GQ51" s="1787"/>
      <c r="GR51" s="1787"/>
      <c r="GS51" s="1787"/>
      <c r="GT51" s="1787"/>
      <c r="GU51" s="1787"/>
      <c r="GV51" s="1787"/>
      <c r="GW51" s="1787"/>
      <c r="GX51" s="1787"/>
      <c r="GY51" s="1787"/>
      <c r="GZ51" s="1787"/>
      <c r="HA51" s="1787"/>
      <c r="HB51" s="1787"/>
      <c r="HC51" s="1787"/>
      <c r="HD51" s="1787"/>
      <c r="HE51" s="1787"/>
      <c r="HF51" s="1787"/>
      <c r="HG51" s="1787"/>
      <c r="HH51" s="1787"/>
      <c r="HI51" s="1787"/>
      <c r="HJ51" s="1787"/>
      <c r="HK51" s="1787"/>
      <c r="HL51" s="1787"/>
      <c r="HM51" s="1787"/>
      <c r="HN51" s="1787"/>
      <c r="HO51" s="1787"/>
      <c r="HP51" s="1787"/>
      <c r="HQ51" s="1787"/>
      <c r="HR51" s="1787"/>
      <c r="HS51" s="1787"/>
      <c r="HT51" s="1787"/>
      <c r="HU51" s="1787"/>
      <c r="HV51" s="1787"/>
      <c r="HW51" s="1787"/>
      <c r="HX51" s="1787"/>
      <c r="HY51" s="1787"/>
      <c r="HZ51" s="1787"/>
      <c r="IA51" s="1787"/>
      <c r="IB51" s="1787"/>
      <c r="IC51" s="1787"/>
      <c r="ID51" s="1787"/>
      <c r="IE51" s="1787"/>
      <c r="IF51" s="1787"/>
      <c r="IG51" s="1787"/>
      <c r="IH51" s="1787"/>
      <c r="II51" s="1787"/>
      <c r="IJ51" s="1787"/>
      <c r="IK51" s="1787"/>
      <c r="IL51" s="1787"/>
      <c r="IM51" s="1787"/>
      <c r="IN51" s="1787"/>
    </row>
    <row r="52" s="641" customFormat="1" ht="24" customHeight="1" spans="1:248">
      <c r="A52" s="148"/>
      <c r="B52" s="1853"/>
      <c r="C52" s="1844" t="s">
        <v>1188</v>
      </c>
      <c r="D52" s="1858">
        <v>385</v>
      </c>
      <c r="E52" s="1810" t="s">
        <v>1189</v>
      </c>
      <c r="F52" s="1825"/>
      <c r="G52" s="1782"/>
      <c r="H52" s="1782"/>
      <c r="I52" s="1783"/>
      <c r="J52" s="1783"/>
      <c r="K52" s="1784"/>
      <c r="L52" s="1785"/>
      <c r="M52" s="1786"/>
      <c r="N52" s="1780"/>
      <c r="O52" s="1787"/>
      <c r="P52" s="1787"/>
      <c r="Q52" s="1787"/>
      <c r="R52" s="1787"/>
      <c r="S52" s="1787"/>
      <c r="T52" s="1787"/>
      <c r="U52" s="1787"/>
      <c r="V52" s="1787"/>
      <c r="W52" s="1787"/>
      <c r="X52" s="1787"/>
      <c r="Y52" s="1787"/>
      <c r="Z52" s="1787"/>
      <c r="AA52" s="1787"/>
      <c r="AB52" s="1787"/>
      <c r="AC52" s="1787"/>
      <c r="AD52" s="1787"/>
      <c r="AE52" s="1787"/>
      <c r="AF52" s="1787"/>
      <c r="AG52" s="1787"/>
      <c r="AH52" s="1787"/>
      <c r="AI52" s="1787"/>
      <c r="AJ52" s="1787"/>
      <c r="AK52" s="1787"/>
      <c r="AL52" s="1787"/>
      <c r="AM52" s="1787"/>
      <c r="AN52" s="1787"/>
      <c r="AO52" s="1787"/>
      <c r="AP52" s="1787"/>
      <c r="AQ52" s="1787"/>
      <c r="AR52" s="1787"/>
      <c r="AS52" s="1787"/>
      <c r="AT52" s="1787"/>
      <c r="AU52" s="1787"/>
      <c r="AV52" s="1787"/>
      <c r="AW52" s="1787"/>
      <c r="AX52" s="1787"/>
      <c r="AY52" s="1787"/>
      <c r="AZ52" s="1787"/>
      <c r="BA52" s="1787"/>
      <c r="BB52" s="1787"/>
      <c r="BC52" s="1787"/>
      <c r="BD52" s="1787"/>
      <c r="BE52" s="1787"/>
      <c r="BF52" s="1787"/>
      <c r="BG52" s="1787"/>
      <c r="BH52" s="1787"/>
      <c r="BI52" s="1787"/>
      <c r="BJ52" s="1787"/>
      <c r="BK52" s="1787"/>
      <c r="BL52" s="1787"/>
      <c r="BM52" s="1787"/>
      <c r="BN52" s="1787"/>
      <c r="BO52" s="1787"/>
      <c r="BP52" s="1787"/>
      <c r="BQ52" s="1787"/>
      <c r="BR52" s="1787"/>
      <c r="BS52" s="1787"/>
      <c r="BT52" s="1787"/>
      <c r="BU52" s="1787"/>
      <c r="BV52" s="1787"/>
      <c r="BW52" s="1787"/>
      <c r="BX52" s="1787"/>
      <c r="BY52" s="1787"/>
      <c r="BZ52" s="1787"/>
      <c r="CA52" s="1787"/>
      <c r="CB52" s="1787"/>
      <c r="CC52" s="1787"/>
      <c r="CD52" s="1787"/>
      <c r="CE52" s="1787"/>
      <c r="CF52" s="1787"/>
      <c r="CG52" s="1787"/>
      <c r="CH52" s="1787"/>
      <c r="CI52" s="1787"/>
      <c r="CJ52" s="1787"/>
      <c r="CK52" s="1787"/>
      <c r="CL52" s="1787"/>
      <c r="CM52" s="1787"/>
      <c r="CN52" s="1787"/>
      <c r="CO52" s="1787"/>
      <c r="CP52" s="1787"/>
      <c r="CQ52" s="1787"/>
      <c r="CR52" s="1787"/>
      <c r="CS52" s="1787"/>
      <c r="CT52" s="1787"/>
      <c r="CU52" s="1787"/>
      <c r="CV52" s="1787"/>
      <c r="CW52" s="1787"/>
      <c r="CX52" s="1787"/>
      <c r="CY52" s="1787"/>
      <c r="CZ52" s="1787"/>
      <c r="DA52" s="1787"/>
      <c r="DB52" s="1787"/>
      <c r="DC52" s="1787"/>
      <c r="DD52" s="1787"/>
      <c r="DE52" s="1787"/>
      <c r="DF52" s="1787"/>
      <c r="DG52" s="1787"/>
      <c r="DH52" s="1787"/>
      <c r="DI52" s="1787"/>
      <c r="DJ52" s="1787"/>
      <c r="DK52" s="1787"/>
      <c r="DL52" s="1787"/>
      <c r="DM52" s="1787"/>
      <c r="DN52" s="1787"/>
      <c r="DO52" s="1787"/>
      <c r="DP52" s="1787"/>
      <c r="DQ52" s="1787"/>
      <c r="DR52" s="1787"/>
      <c r="DS52" s="1787"/>
      <c r="DT52" s="1787"/>
      <c r="DU52" s="1787"/>
      <c r="DV52" s="1787"/>
      <c r="DW52" s="1787"/>
      <c r="DX52" s="1787"/>
      <c r="DY52" s="1787"/>
      <c r="DZ52" s="1787"/>
      <c r="EA52" s="1787"/>
      <c r="EB52" s="1787"/>
      <c r="EC52" s="1787"/>
      <c r="ED52" s="1787"/>
      <c r="EE52" s="1787"/>
      <c r="EF52" s="1787"/>
      <c r="EG52" s="1787"/>
      <c r="EH52" s="1787"/>
      <c r="EI52" s="1787"/>
      <c r="EJ52" s="1787"/>
      <c r="EK52" s="1787"/>
      <c r="EL52" s="1787"/>
      <c r="EM52" s="1787"/>
      <c r="EN52" s="1787"/>
      <c r="EO52" s="1787"/>
      <c r="EP52" s="1787"/>
      <c r="EQ52" s="1787"/>
      <c r="ER52" s="1787"/>
      <c r="ES52" s="1787"/>
      <c r="ET52" s="1787"/>
      <c r="EU52" s="1787"/>
      <c r="EV52" s="1787"/>
      <c r="EW52" s="1787"/>
      <c r="EX52" s="1787"/>
      <c r="EY52" s="1787"/>
      <c r="EZ52" s="1787"/>
      <c r="FA52" s="1787"/>
      <c r="FB52" s="1787"/>
      <c r="FC52" s="1787"/>
      <c r="FD52" s="1787"/>
      <c r="FE52" s="1787"/>
      <c r="FF52" s="1787"/>
      <c r="FG52" s="1787"/>
      <c r="FH52" s="1787"/>
      <c r="FI52" s="1787"/>
      <c r="FJ52" s="1787"/>
      <c r="FK52" s="1787"/>
      <c r="FL52" s="1787"/>
      <c r="FM52" s="1787"/>
      <c r="FN52" s="1787"/>
      <c r="FO52" s="1787"/>
      <c r="FP52" s="1787"/>
      <c r="FQ52" s="1787"/>
      <c r="FR52" s="1787"/>
      <c r="FS52" s="1787"/>
      <c r="FT52" s="1787"/>
      <c r="FU52" s="1787"/>
      <c r="FV52" s="1787"/>
      <c r="FW52" s="1787"/>
      <c r="FX52" s="1787"/>
      <c r="FY52" s="1787"/>
      <c r="FZ52" s="1787"/>
      <c r="GA52" s="1787"/>
      <c r="GB52" s="1787"/>
      <c r="GC52" s="1787"/>
      <c r="GD52" s="1787"/>
      <c r="GE52" s="1787"/>
      <c r="GF52" s="1787"/>
      <c r="GG52" s="1787"/>
      <c r="GH52" s="1787"/>
      <c r="GI52" s="1787"/>
      <c r="GJ52" s="1787"/>
      <c r="GK52" s="1787"/>
      <c r="GL52" s="1787"/>
      <c r="GM52" s="1787"/>
      <c r="GN52" s="1787"/>
      <c r="GO52" s="1787"/>
      <c r="GP52" s="1787"/>
      <c r="GQ52" s="1787"/>
      <c r="GR52" s="1787"/>
      <c r="GS52" s="1787"/>
      <c r="GT52" s="1787"/>
      <c r="GU52" s="1787"/>
      <c r="GV52" s="1787"/>
      <c r="GW52" s="1787"/>
      <c r="GX52" s="1787"/>
      <c r="GY52" s="1787"/>
      <c r="GZ52" s="1787"/>
      <c r="HA52" s="1787"/>
      <c r="HB52" s="1787"/>
      <c r="HC52" s="1787"/>
      <c r="HD52" s="1787"/>
      <c r="HE52" s="1787"/>
      <c r="HF52" s="1787"/>
      <c r="HG52" s="1787"/>
      <c r="HH52" s="1787"/>
      <c r="HI52" s="1787"/>
      <c r="HJ52" s="1787"/>
      <c r="HK52" s="1787"/>
      <c r="HL52" s="1787"/>
      <c r="HM52" s="1787"/>
      <c r="HN52" s="1787"/>
      <c r="HO52" s="1787"/>
      <c r="HP52" s="1787"/>
      <c r="HQ52" s="1787"/>
      <c r="HR52" s="1787"/>
      <c r="HS52" s="1787"/>
      <c r="HT52" s="1787"/>
      <c r="HU52" s="1787"/>
      <c r="HV52" s="1787"/>
      <c r="HW52" s="1787"/>
      <c r="HX52" s="1787"/>
      <c r="HY52" s="1787"/>
      <c r="HZ52" s="1787"/>
      <c r="IA52" s="1787"/>
      <c r="IB52" s="1787"/>
      <c r="IC52" s="1787"/>
      <c r="ID52" s="1787"/>
      <c r="IE52" s="1787"/>
      <c r="IF52" s="1787"/>
      <c r="IG52" s="1787"/>
      <c r="IH52" s="1787"/>
      <c r="II52" s="1787"/>
      <c r="IJ52" s="1787"/>
      <c r="IK52" s="1787"/>
      <c r="IL52" s="1787"/>
      <c r="IM52" s="1787"/>
      <c r="IN52" s="1787"/>
    </row>
    <row r="53" s="641" customFormat="1" ht="27" customHeight="1" spans="1:248">
      <c r="A53" s="148"/>
      <c r="B53" s="1853"/>
      <c r="C53" s="1841" t="s">
        <v>373</v>
      </c>
      <c r="D53" s="1842">
        <v>385</v>
      </c>
      <c r="E53" s="1810" t="s">
        <v>998</v>
      </c>
      <c r="F53" s="1825"/>
      <c r="G53" s="1782"/>
      <c r="H53" s="1782"/>
      <c r="I53" s="1783"/>
      <c r="J53" s="1783"/>
      <c r="K53" s="1784"/>
      <c r="L53" s="1785"/>
      <c r="M53" s="1786"/>
      <c r="N53" s="1780"/>
      <c r="O53" s="1787"/>
      <c r="P53" s="1787"/>
      <c r="Q53" s="1787"/>
      <c r="R53" s="1787"/>
      <c r="S53" s="1787"/>
      <c r="T53" s="1787"/>
      <c r="U53" s="1787"/>
      <c r="V53" s="1787"/>
      <c r="W53" s="1787"/>
      <c r="X53" s="1787"/>
      <c r="Y53" s="1787"/>
      <c r="Z53" s="1787"/>
      <c r="AA53" s="1787"/>
      <c r="AB53" s="1787"/>
      <c r="AC53" s="1787"/>
      <c r="AD53" s="1787"/>
      <c r="AE53" s="1787"/>
      <c r="AF53" s="1787"/>
      <c r="AG53" s="1787"/>
      <c r="AH53" s="1787"/>
      <c r="AI53" s="1787"/>
      <c r="AJ53" s="1787"/>
      <c r="AK53" s="1787"/>
      <c r="AL53" s="1787"/>
      <c r="AM53" s="1787"/>
      <c r="AN53" s="1787"/>
      <c r="AO53" s="1787"/>
      <c r="AP53" s="1787"/>
      <c r="AQ53" s="1787"/>
      <c r="AR53" s="1787"/>
      <c r="AS53" s="1787"/>
      <c r="AT53" s="1787"/>
      <c r="AU53" s="1787"/>
      <c r="AV53" s="1787"/>
      <c r="AW53" s="1787"/>
      <c r="AX53" s="1787"/>
      <c r="AY53" s="1787"/>
      <c r="AZ53" s="1787"/>
      <c r="BA53" s="1787"/>
      <c r="BB53" s="1787"/>
      <c r="BC53" s="1787"/>
      <c r="BD53" s="1787"/>
      <c r="BE53" s="1787"/>
      <c r="BF53" s="1787"/>
      <c r="BG53" s="1787"/>
      <c r="BH53" s="1787"/>
      <c r="BI53" s="1787"/>
      <c r="BJ53" s="1787"/>
      <c r="BK53" s="1787"/>
      <c r="BL53" s="1787"/>
      <c r="BM53" s="1787"/>
      <c r="BN53" s="1787"/>
      <c r="BO53" s="1787"/>
      <c r="BP53" s="1787"/>
      <c r="BQ53" s="1787"/>
      <c r="BR53" s="1787"/>
      <c r="BS53" s="1787"/>
      <c r="BT53" s="1787"/>
      <c r="BU53" s="1787"/>
      <c r="BV53" s="1787"/>
      <c r="BW53" s="1787"/>
      <c r="BX53" s="1787"/>
      <c r="BY53" s="1787"/>
      <c r="BZ53" s="1787"/>
      <c r="CA53" s="1787"/>
      <c r="CB53" s="1787"/>
      <c r="CC53" s="1787"/>
      <c r="CD53" s="1787"/>
      <c r="CE53" s="1787"/>
      <c r="CF53" s="1787"/>
      <c r="CG53" s="1787"/>
      <c r="CH53" s="1787"/>
      <c r="CI53" s="1787"/>
      <c r="CJ53" s="1787"/>
      <c r="CK53" s="1787"/>
      <c r="CL53" s="1787"/>
      <c r="CM53" s="1787"/>
      <c r="CN53" s="1787"/>
      <c r="CO53" s="1787"/>
      <c r="CP53" s="1787"/>
      <c r="CQ53" s="1787"/>
      <c r="CR53" s="1787"/>
      <c r="CS53" s="1787"/>
      <c r="CT53" s="1787"/>
      <c r="CU53" s="1787"/>
      <c r="CV53" s="1787"/>
      <c r="CW53" s="1787"/>
      <c r="CX53" s="1787"/>
      <c r="CY53" s="1787"/>
      <c r="CZ53" s="1787"/>
      <c r="DA53" s="1787"/>
      <c r="DB53" s="1787"/>
      <c r="DC53" s="1787"/>
      <c r="DD53" s="1787"/>
      <c r="DE53" s="1787"/>
      <c r="DF53" s="1787"/>
      <c r="DG53" s="1787"/>
      <c r="DH53" s="1787"/>
      <c r="DI53" s="1787"/>
      <c r="DJ53" s="1787"/>
      <c r="DK53" s="1787"/>
      <c r="DL53" s="1787"/>
      <c r="DM53" s="1787"/>
      <c r="DN53" s="1787"/>
      <c r="DO53" s="1787"/>
      <c r="DP53" s="1787"/>
      <c r="DQ53" s="1787"/>
      <c r="DR53" s="1787"/>
      <c r="DS53" s="1787"/>
      <c r="DT53" s="1787"/>
      <c r="DU53" s="1787"/>
      <c r="DV53" s="1787"/>
      <c r="DW53" s="1787"/>
      <c r="DX53" s="1787"/>
      <c r="DY53" s="1787"/>
      <c r="DZ53" s="1787"/>
      <c r="EA53" s="1787"/>
      <c r="EB53" s="1787"/>
      <c r="EC53" s="1787"/>
      <c r="ED53" s="1787"/>
      <c r="EE53" s="1787"/>
      <c r="EF53" s="1787"/>
      <c r="EG53" s="1787"/>
      <c r="EH53" s="1787"/>
      <c r="EI53" s="1787"/>
      <c r="EJ53" s="1787"/>
      <c r="EK53" s="1787"/>
      <c r="EL53" s="1787"/>
      <c r="EM53" s="1787"/>
      <c r="EN53" s="1787"/>
      <c r="EO53" s="1787"/>
      <c r="EP53" s="1787"/>
      <c r="EQ53" s="1787"/>
      <c r="ER53" s="1787"/>
      <c r="ES53" s="1787"/>
      <c r="ET53" s="1787"/>
      <c r="EU53" s="1787"/>
      <c r="EV53" s="1787"/>
      <c r="EW53" s="1787"/>
      <c r="EX53" s="1787"/>
      <c r="EY53" s="1787"/>
      <c r="EZ53" s="1787"/>
      <c r="FA53" s="1787"/>
      <c r="FB53" s="1787"/>
      <c r="FC53" s="1787"/>
      <c r="FD53" s="1787"/>
      <c r="FE53" s="1787"/>
      <c r="FF53" s="1787"/>
      <c r="FG53" s="1787"/>
      <c r="FH53" s="1787"/>
      <c r="FI53" s="1787"/>
      <c r="FJ53" s="1787"/>
      <c r="FK53" s="1787"/>
      <c r="FL53" s="1787"/>
      <c r="FM53" s="1787"/>
      <c r="FN53" s="1787"/>
      <c r="FO53" s="1787"/>
      <c r="FP53" s="1787"/>
      <c r="FQ53" s="1787"/>
      <c r="FR53" s="1787"/>
      <c r="FS53" s="1787"/>
      <c r="FT53" s="1787"/>
      <c r="FU53" s="1787"/>
      <c r="FV53" s="1787"/>
      <c r="FW53" s="1787"/>
      <c r="FX53" s="1787"/>
      <c r="FY53" s="1787"/>
      <c r="FZ53" s="1787"/>
      <c r="GA53" s="1787"/>
      <c r="GB53" s="1787"/>
      <c r="GC53" s="1787"/>
      <c r="GD53" s="1787"/>
      <c r="GE53" s="1787"/>
      <c r="GF53" s="1787"/>
      <c r="GG53" s="1787"/>
      <c r="GH53" s="1787"/>
      <c r="GI53" s="1787"/>
      <c r="GJ53" s="1787"/>
      <c r="GK53" s="1787"/>
      <c r="GL53" s="1787"/>
      <c r="GM53" s="1787"/>
      <c r="GN53" s="1787"/>
      <c r="GO53" s="1787"/>
      <c r="GP53" s="1787"/>
      <c r="GQ53" s="1787"/>
      <c r="GR53" s="1787"/>
      <c r="GS53" s="1787"/>
      <c r="GT53" s="1787"/>
      <c r="GU53" s="1787"/>
      <c r="GV53" s="1787"/>
      <c r="GW53" s="1787"/>
      <c r="GX53" s="1787"/>
      <c r="GY53" s="1787"/>
      <c r="GZ53" s="1787"/>
      <c r="HA53" s="1787"/>
      <c r="HB53" s="1787"/>
      <c r="HC53" s="1787"/>
      <c r="HD53" s="1787"/>
      <c r="HE53" s="1787"/>
      <c r="HF53" s="1787"/>
      <c r="HG53" s="1787"/>
      <c r="HH53" s="1787"/>
      <c r="HI53" s="1787"/>
      <c r="HJ53" s="1787"/>
      <c r="HK53" s="1787"/>
      <c r="HL53" s="1787"/>
      <c r="HM53" s="1787"/>
      <c r="HN53" s="1787"/>
      <c r="HO53" s="1787"/>
      <c r="HP53" s="1787"/>
      <c r="HQ53" s="1787"/>
      <c r="HR53" s="1787"/>
      <c r="HS53" s="1787"/>
      <c r="HT53" s="1787"/>
      <c r="HU53" s="1787"/>
      <c r="HV53" s="1787"/>
      <c r="HW53" s="1787"/>
      <c r="HX53" s="1787"/>
      <c r="HY53" s="1787"/>
      <c r="HZ53" s="1787"/>
      <c r="IA53" s="1787"/>
      <c r="IB53" s="1787"/>
      <c r="IC53" s="1787"/>
      <c r="ID53" s="1787"/>
      <c r="IE53" s="1787"/>
      <c r="IF53" s="1787"/>
      <c r="IG53" s="1787"/>
      <c r="IH53" s="1787"/>
      <c r="II53" s="1787"/>
      <c r="IJ53" s="1787"/>
      <c r="IK53" s="1787"/>
      <c r="IL53" s="1787"/>
      <c r="IM53" s="1787"/>
      <c r="IN53" s="1787"/>
    </row>
    <row r="54" s="641" customFormat="1" ht="33.95" customHeight="1" spans="1:248">
      <c r="A54" s="1859"/>
      <c r="B54" s="1853"/>
      <c r="C54" s="1860" t="s">
        <v>1190</v>
      </c>
      <c r="D54" s="1861">
        <v>375</v>
      </c>
      <c r="E54" s="1810"/>
      <c r="F54" s="1825"/>
      <c r="G54" s="1782"/>
      <c r="H54" s="1782"/>
      <c r="I54" s="1783"/>
      <c r="J54" s="1783"/>
      <c r="K54" s="1784"/>
      <c r="L54" s="1785"/>
      <c r="M54" s="1786"/>
      <c r="N54" s="1780"/>
      <c r="O54" s="1787"/>
      <c r="P54" s="1787"/>
      <c r="Q54" s="1787"/>
      <c r="R54" s="1787"/>
      <c r="S54" s="1787"/>
      <c r="T54" s="1787"/>
      <c r="U54" s="1787"/>
      <c r="V54" s="1787"/>
      <c r="W54" s="1787"/>
      <c r="X54" s="1787"/>
      <c r="Y54" s="1787"/>
      <c r="Z54" s="1787"/>
      <c r="AA54" s="1787"/>
      <c r="AB54" s="1787"/>
      <c r="AC54" s="1787"/>
      <c r="AD54" s="1787"/>
      <c r="AE54" s="1787"/>
      <c r="AF54" s="1787"/>
      <c r="AG54" s="1787"/>
      <c r="AH54" s="1787"/>
      <c r="AI54" s="1787"/>
      <c r="AJ54" s="1787"/>
      <c r="AK54" s="1787"/>
      <c r="AL54" s="1787"/>
      <c r="AM54" s="1787"/>
      <c r="AN54" s="1787"/>
      <c r="AO54" s="1787"/>
      <c r="AP54" s="1787"/>
      <c r="AQ54" s="1787"/>
      <c r="AR54" s="1787"/>
      <c r="AS54" s="1787"/>
      <c r="AT54" s="1787"/>
      <c r="AU54" s="1787"/>
      <c r="AV54" s="1787"/>
      <c r="AW54" s="1787"/>
      <c r="AX54" s="1787"/>
      <c r="AY54" s="1787"/>
      <c r="AZ54" s="1787"/>
      <c r="BA54" s="1787"/>
      <c r="BB54" s="1787"/>
      <c r="BC54" s="1787"/>
      <c r="BD54" s="1787"/>
      <c r="BE54" s="1787"/>
      <c r="BF54" s="1787"/>
      <c r="BG54" s="1787"/>
      <c r="BH54" s="1787"/>
      <c r="BI54" s="1787"/>
      <c r="BJ54" s="1787"/>
      <c r="BK54" s="1787"/>
      <c r="BL54" s="1787"/>
      <c r="BM54" s="1787"/>
      <c r="BN54" s="1787"/>
      <c r="BO54" s="1787"/>
      <c r="BP54" s="1787"/>
      <c r="BQ54" s="1787"/>
      <c r="BR54" s="1787"/>
      <c r="BS54" s="1787"/>
      <c r="BT54" s="1787"/>
      <c r="BU54" s="1787"/>
      <c r="BV54" s="1787"/>
      <c r="BW54" s="1787"/>
      <c r="BX54" s="1787"/>
      <c r="BY54" s="1787"/>
      <c r="BZ54" s="1787"/>
      <c r="CA54" s="1787"/>
      <c r="CB54" s="1787"/>
      <c r="CC54" s="1787"/>
      <c r="CD54" s="1787"/>
      <c r="CE54" s="1787"/>
      <c r="CF54" s="1787"/>
      <c r="CG54" s="1787"/>
      <c r="CH54" s="1787"/>
      <c r="CI54" s="1787"/>
      <c r="CJ54" s="1787"/>
      <c r="CK54" s="1787"/>
      <c r="CL54" s="1787"/>
      <c r="CM54" s="1787"/>
      <c r="CN54" s="1787"/>
      <c r="CO54" s="1787"/>
      <c r="CP54" s="1787"/>
      <c r="CQ54" s="1787"/>
      <c r="CR54" s="1787"/>
      <c r="CS54" s="1787"/>
      <c r="CT54" s="1787"/>
      <c r="CU54" s="1787"/>
      <c r="CV54" s="1787"/>
      <c r="CW54" s="1787"/>
      <c r="CX54" s="1787"/>
      <c r="CY54" s="1787"/>
      <c r="CZ54" s="1787"/>
      <c r="DA54" s="1787"/>
      <c r="DB54" s="1787"/>
      <c r="DC54" s="1787"/>
      <c r="DD54" s="1787"/>
      <c r="DE54" s="1787"/>
      <c r="DF54" s="1787"/>
      <c r="DG54" s="1787"/>
      <c r="DH54" s="1787"/>
      <c r="DI54" s="1787"/>
      <c r="DJ54" s="1787"/>
      <c r="DK54" s="1787"/>
      <c r="DL54" s="1787"/>
      <c r="DM54" s="1787"/>
      <c r="DN54" s="1787"/>
      <c r="DO54" s="1787"/>
      <c r="DP54" s="1787"/>
      <c r="DQ54" s="1787"/>
      <c r="DR54" s="1787"/>
      <c r="DS54" s="1787"/>
      <c r="DT54" s="1787"/>
      <c r="DU54" s="1787"/>
      <c r="DV54" s="1787"/>
      <c r="DW54" s="1787"/>
      <c r="DX54" s="1787"/>
      <c r="DY54" s="1787"/>
      <c r="DZ54" s="1787"/>
      <c r="EA54" s="1787"/>
      <c r="EB54" s="1787"/>
      <c r="EC54" s="1787"/>
      <c r="ED54" s="1787"/>
      <c r="EE54" s="1787"/>
      <c r="EF54" s="1787"/>
      <c r="EG54" s="1787"/>
      <c r="EH54" s="1787"/>
      <c r="EI54" s="1787"/>
      <c r="EJ54" s="1787"/>
      <c r="EK54" s="1787"/>
      <c r="EL54" s="1787"/>
      <c r="EM54" s="1787"/>
      <c r="EN54" s="1787"/>
      <c r="EO54" s="1787"/>
      <c r="EP54" s="1787"/>
      <c r="EQ54" s="1787"/>
      <c r="ER54" s="1787"/>
      <c r="ES54" s="1787"/>
      <c r="ET54" s="1787"/>
      <c r="EU54" s="1787"/>
      <c r="EV54" s="1787"/>
      <c r="EW54" s="1787"/>
      <c r="EX54" s="1787"/>
      <c r="EY54" s="1787"/>
      <c r="EZ54" s="1787"/>
      <c r="FA54" s="1787"/>
      <c r="FB54" s="1787"/>
      <c r="FC54" s="1787"/>
      <c r="FD54" s="1787"/>
      <c r="FE54" s="1787"/>
      <c r="FF54" s="1787"/>
      <c r="FG54" s="1787"/>
      <c r="FH54" s="1787"/>
      <c r="FI54" s="1787"/>
      <c r="FJ54" s="1787"/>
      <c r="FK54" s="1787"/>
      <c r="FL54" s="1787"/>
      <c r="FM54" s="1787"/>
      <c r="FN54" s="1787"/>
      <c r="FO54" s="1787"/>
      <c r="FP54" s="1787"/>
      <c r="FQ54" s="1787"/>
      <c r="FR54" s="1787"/>
      <c r="FS54" s="1787"/>
      <c r="FT54" s="1787"/>
      <c r="FU54" s="1787"/>
      <c r="FV54" s="1787"/>
      <c r="FW54" s="1787"/>
      <c r="FX54" s="1787"/>
      <c r="FY54" s="1787"/>
      <c r="FZ54" s="1787"/>
      <c r="GA54" s="1787"/>
      <c r="GB54" s="1787"/>
      <c r="GC54" s="1787"/>
      <c r="GD54" s="1787"/>
      <c r="GE54" s="1787"/>
      <c r="GF54" s="1787"/>
      <c r="GG54" s="1787"/>
      <c r="GH54" s="1787"/>
      <c r="GI54" s="1787"/>
      <c r="GJ54" s="1787"/>
      <c r="GK54" s="1787"/>
      <c r="GL54" s="1787"/>
      <c r="GM54" s="1787"/>
      <c r="GN54" s="1787"/>
      <c r="GO54" s="1787"/>
      <c r="GP54" s="1787"/>
      <c r="GQ54" s="1787"/>
      <c r="GR54" s="1787"/>
      <c r="GS54" s="1787"/>
      <c r="GT54" s="1787"/>
      <c r="GU54" s="1787"/>
      <c r="GV54" s="1787"/>
      <c r="GW54" s="1787"/>
      <c r="GX54" s="1787"/>
      <c r="GY54" s="1787"/>
      <c r="GZ54" s="1787"/>
      <c r="HA54" s="1787"/>
      <c r="HB54" s="1787"/>
      <c r="HC54" s="1787"/>
      <c r="HD54" s="1787"/>
      <c r="HE54" s="1787"/>
      <c r="HF54" s="1787"/>
      <c r="HG54" s="1787"/>
      <c r="HH54" s="1787"/>
      <c r="HI54" s="1787"/>
      <c r="HJ54" s="1787"/>
      <c r="HK54" s="1787"/>
      <c r="HL54" s="1787"/>
      <c r="HM54" s="1787"/>
      <c r="HN54" s="1787"/>
      <c r="HO54" s="1787"/>
      <c r="HP54" s="1787"/>
      <c r="HQ54" s="1787"/>
      <c r="HR54" s="1787"/>
      <c r="HS54" s="1787"/>
      <c r="HT54" s="1787"/>
      <c r="HU54" s="1787"/>
      <c r="HV54" s="1787"/>
      <c r="HW54" s="1787"/>
      <c r="HX54" s="1787"/>
      <c r="HY54" s="1787"/>
      <c r="HZ54" s="1787"/>
      <c r="IA54" s="1787"/>
      <c r="IB54" s="1787"/>
      <c r="IC54" s="1787"/>
      <c r="ID54" s="1787"/>
      <c r="IE54" s="1787"/>
      <c r="IF54" s="1787"/>
      <c r="IG54" s="1787"/>
      <c r="IH54" s="1787"/>
      <c r="II54" s="1787"/>
      <c r="IJ54" s="1787"/>
      <c r="IK54" s="1787"/>
      <c r="IL54" s="1787"/>
      <c r="IM54" s="1787"/>
      <c r="IN54" s="1787"/>
    </row>
    <row r="55" ht="24" customHeight="1" spans="1:5">
      <c r="A55" s="1859"/>
      <c r="B55" s="1853"/>
      <c r="C55" s="1862" t="s">
        <v>1191</v>
      </c>
      <c r="D55" s="1861">
        <v>370</v>
      </c>
      <c r="E55" s="1810" t="s">
        <v>998</v>
      </c>
    </row>
    <row r="56" ht="24" customHeight="1" spans="1:5">
      <c r="A56" s="1859"/>
      <c r="B56" s="1863" t="s">
        <v>1192</v>
      </c>
      <c r="C56" s="1864" t="s">
        <v>1193</v>
      </c>
      <c r="D56" s="1865">
        <v>550</v>
      </c>
      <c r="E56" s="1816" t="s">
        <v>998</v>
      </c>
    </row>
    <row r="57" ht="24" customHeight="1" spans="2:5">
      <c r="B57" s="1863"/>
      <c r="C57" s="1866" t="s">
        <v>1194</v>
      </c>
      <c r="D57" s="1867">
        <v>550</v>
      </c>
      <c r="E57" s="1816" t="s">
        <v>998</v>
      </c>
    </row>
    <row r="58" ht="24" customHeight="1" spans="2:5">
      <c r="B58" s="1863"/>
      <c r="C58" s="1847" t="s">
        <v>1195</v>
      </c>
      <c r="D58" s="1848">
        <v>410</v>
      </c>
      <c r="E58" s="1816" t="s">
        <v>1135</v>
      </c>
    </row>
    <row r="59" ht="24" customHeight="1" spans="2:5">
      <c r="B59" s="1863"/>
      <c r="C59" s="1847" t="s">
        <v>1196</v>
      </c>
      <c r="D59" s="1848">
        <v>340</v>
      </c>
      <c r="E59" s="1816" t="s">
        <v>1189</v>
      </c>
    </row>
    <row r="60" ht="19.5" customHeight="1" spans="2:5">
      <c r="B60" s="1863"/>
      <c r="C60" s="1847" t="s">
        <v>261</v>
      </c>
      <c r="D60" s="1848">
        <v>340</v>
      </c>
      <c r="E60" s="1816" t="s">
        <v>998</v>
      </c>
    </row>
    <row r="61" ht="18" spans="2:5">
      <c r="B61" s="1863"/>
      <c r="C61" s="1862" t="s">
        <v>158</v>
      </c>
      <c r="D61" s="1861">
        <v>320</v>
      </c>
      <c r="E61" s="1816" t="s">
        <v>998</v>
      </c>
    </row>
    <row r="62" ht="18" spans="2:5">
      <c r="B62" s="1863"/>
      <c r="C62" s="1847" t="s">
        <v>1197</v>
      </c>
      <c r="D62" s="1848">
        <v>365</v>
      </c>
      <c r="E62" s="1816" t="s">
        <v>1189</v>
      </c>
    </row>
    <row r="63" ht="19.5" customHeight="1" spans="2:5">
      <c r="B63" s="1868" t="s">
        <v>1198</v>
      </c>
      <c r="C63" s="1841" t="s">
        <v>1199</v>
      </c>
      <c r="D63" s="1842">
        <v>395</v>
      </c>
      <c r="E63" s="1810" t="s">
        <v>1135</v>
      </c>
    </row>
    <row r="64" ht="18" spans="2:5">
      <c r="B64" s="1868"/>
      <c r="C64" s="1841" t="s">
        <v>431</v>
      </c>
      <c r="D64" s="1842">
        <v>345</v>
      </c>
      <c r="E64" s="1810" t="s">
        <v>998</v>
      </c>
    </row>
    <row r="65" ht="18" spans="2:5">
      <c r="B65" s="1868"/>
      <c r="C65" s="1841" t="s">
        <v>1200</v>
      </c>
      <c r="D65" s="1842">
        <v>335</v>
      </c>
      <c r="E65" s="1810" t="s">
        <v>998</v>
      </c>
    </row>
    <row r="66" ht="18" spans="2:5">
      <c r="B66" s="1975" t="s">
        <v>1201</v>
      </c>
      <c r="C66" s="1847" t="s">
        <v>1202</v>
      </c>
      <c r="D66" s="1848">
        <v>435</v>
      </c>
      <c r="E66" s="1816" t="s">
        <v>1135</v>
      </c>
    </row>
    <row r="67" ht="18" spans="2:5">
      <c r="B67" s="1975"/>
      <c r="C67" s="1847" t="s">
        <v>1203</v>
      </c>
      <c r="D67" s="1848">
        <v>410</v>
      </c>
      <c r="E67" s="1816" t="s">
        <v>998</v>
      </c>
    </row>
  </sheetData>
  <mergeCells count="28">
    <mergeCell ref="B1:E1"/>
    <mergeCell ref="B2:E2"/>
    <mergeCell ref="G2:J2"/>
    <mergeCell ref="B3:C3"/>
    <mergeCell ref="L9:O9"/>
    <mergeCell ref="L10:O10"/>
    <mergeCell ref="L22:O22"/>
    <mergeCell ref="L31:O31"/>
    <mergeCell ref="L32:M32"/>
    <mergeCell ref="L33:M33"/>
    <mergeCell ref="L34:M34"/>
    <mergeCell ref="L35:M35"/>
    <mergeCell ref="B4:B5"/>
    <mergeCell ref="B6:B9"/>
    <mergeCell ref="B10:B11"/>
    <mergeCell ref="B12:B15"/>
    <mergeCell ref="B17:B19"/>
    <mergeCell ref="B22:B24"/>
    <mergeCell ref="B25:B30"/>
    <mergeCell ref="B31:B33"/>
    <mergeCell ref="B34:B38"/>
    <mergeCell ref="B39:B47"/>
    <mergeCell ref="B48:B55"/>
    <mergeCell ref="B56:B62"/>
    <mergeCell ref="B63:B65"/>
    <mergeCell ref="B66:B67"/>
    <mergeCell ref="L13:L16"/>
    <mergeCell ref="L19:L20"/>
  </mergeCells>
  <hyperlinks>
    <hyperlink ref="A1" location="三大件!A1" display="返回三大件"/>
    <hyperlink ref="A2" location="活动促销!A1"/>
    <hyperlink ref="A3" location="DIY电脑配置!A1" display="电脑配置"/>
    <hyperlink ref="A9" location="主板!A1" display="主板"/>
    <hyperlink ref="A11" location="显卡!A1" display="显卡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  <hyperlink ref="A13" location="'机箱 电源 散热'!A1" display=" 机箱 电源 "/>
  </hyperlinks>
  <pageMargins left="0.699305555555556" right="0.699305555555556" top="0.75" bottom="0.75" header="0.3" footer="0.3"/>
  <pageSetup paperSize="9" orientation="portrait" horizontalDpi="180" verticalDpi="180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indexed="9"/>
  </sheetPr>
  <dimension ref="A1:HL41"/>
  <sheetViews>
    <sheetView zoomScale="80" zoomScaleNormal="80" workbookViewId="0">
      <selection activeCell="A1" sqref="A1"/>
    </sheetView>
  </sheetViews>
  <sheetFormatPr defaultColWidth="9" defaultRowHeight="31.5"/>
  <cols>
    <col min="1" max="1" width="19.25" style="1617" customWidth="1"/>
    <col min="2" max="2" width="33.125" style="1612" customWidth="1"/>
    <col min="3" max="3" width="11.25" style="1618" customWidth="1"/>
    <col min="4" max="4" width="17.75" style="1612" customWidth="1"/>
    <col min="5" max="5" width="1" style="1619" customWidth="1"/>
    <col min="6" max="6" width="33.5" style="1620" customWidth="1"/>
    <col min="7" max="7" width="8.75" style="1620" customWidth="1"/>
    <col min="8" max="8" width="25" style="1621" customWidth="1"/>
    <col min="9" max="9" width="13.625" style="910" customWidth="1"/>
    <col min="10" max="10" width="14.25" style="1622" customWidth="1"/>
    <col min="11" max="11" width="1" style="1623" customWidth="1"/>
    <col min="12" max="12" width="46.125" style="1612" customWidth="1"/>
    <col min="13" max="13" width="12.375" style="1612" customWidth="1"/>
    <col min="14" max="14" width="24.5" style="1612" customWidth="1"/>
    <col min="15" max="15" width="23.25" style="1612" customWidth="1"/>
    <col min="16" max="16" width="3.125" style="1612" customWidth="1"/>
    <col min="17" max="17" width="38.875" style="1612" customWidth="1"/>
    <col min="18" max="19" width="9" style="1612"/>
    <col min="20" max="20" width="18.375" style="1612" customWidth="1"/>
    <col min="21" max="219" width="9" style="1612"/>
    <col min="220" max="220" width="9" style="1624"/>
    <col min="221" max="16384" width="9" style="1612"/>
  </cols>
  <sheetData>
    <row r="1" s="1613" customFormat="1" ht="36" customHeight="1" spans="1:218">
      <c r="A1" s="620" t="s">
        <v>123</v>
      </c>
      <c r="B1" s="1625" t="s">
        <v>1204</v>
      </c>
      <c r="C1" s="1626"/>
      <c r="D1" s="1627"/>
      <c r="E1" s="1628"/>
      <c r="F1" s="1629" t="s">
        <v>1205</v>
      </c>
      <c r="G1" s="1630"/>
      <c r="H1" s="1630"/>
      <c r="I1" s="1630"/>
      <c r="J1" s="1702"/>
      <c r="K1" s="1703"/>
      <c r="L1" s="1704" t="s">
        <v>1206</v>
      </c>
      <c r="M1" s="1704"/>
      <c r="N1" s="1704"/>
      <c r="O1" s="1704"/>
      <c r="Q1" s="1764" t="s">
        <v>1207</v>
      </c>
      <c r="R1" s="1764"/>
      <c r="S1" s="1764"/>
      <c r="T1" s="1764"/>
      <c r="HI1" s="1773"/>
      <c r="HJ1" s="1773"/>
    </row>
    <row r="2" s="1614" customFormat="1" ht="36" customHeight="1" spans="1:20">
      <c r="A2" s="291" t="s">
        <v>131</v>
      </c>
      <c r="B2" s="1631" t="s">
        <v>133</v>
      </c>
      <c r="C2" s="1632" t="s">
        <v>457</v>
      </c>
      <c r="D2" s="1633" t="s">
        <v>1208</v>
      </c>
      <c r="E2" s="1634"/>
      <c r="F2" s="1635" t="s">
        <v>398</v>
      </c>
      <c r="G2" s="1636">
        <v>6500</v>
      </c>
      <c r="H2" s="1636" t="s">
        <v>1209</v>
      </c>
      <c r="I2" s="1705" t="s">
        <v>1210</v>
      </c>
      <c r="J2" s="1589" t="s">
        <v>1211</v>
      </c>
      <c r="K2" s="1706"/>
      <c r="L2" s="1707" t="s">
        <v>1212</v>
      </c>
      <c r="M2" s="1708" t="s">
        <v>1213</v>
      </c>
      <c r="N2" s="1709" t="s">
        <v>1208</v>
      </c>
      <c r="O2" s="1710" t="s">
        <v>1214</v>
      </c>
      <c r="Q2" s="1765" t="s">
        <v>1215</v>
      </c>
      <c r="R2" s="1766" t="s">
        <v>848</v>
      </c>
      <c r="S2" s="1767" t="s">
        <v>125</v>
      </c>
      <c r="T2" s="1767" t="s">
        <v>1216</v>
      </c>
    </row>
    <row r="3" s="1615" customFormat="1" ht="36" customHeight="1" spans="1:20">
      <c r="A3" s="291" t="s">
        <v>138</v>
      </c>
      <c r="B3" s="1637" t="s">
        <v>1217</v>
      </c>
      <c r="C3" s="1638" t="s">
        <v>1218</v>
      </c>
      <c r="D3" s="1639" t="s">
        <v>1219</v>
      </c>
      <c r="E3" s="1640"/>
      <c r="F3" s="1641" t="s">
        <v>204</v>
      </c>
      <c r="G3" s="1642">
        <v>5999</v>
      </c>
      <c r="H3" s="1642" t="s">
        <v>1220</v>
      </c>
      <c r="I3" s="1711" t="s">
        <v>1210</v>
      </c>
      <c r="J3" s="1330" t="s">
        <v>1211</v>
      </c>
      <c r="K3" s="1712"/>
      <c r="L3" s="1713" t="s">
        <v>1221</v>
      </c>
      <c r="M3" s="1714">
        <v>3750</v>
      </c>
      <c r="N3" s="1714" t="s">
        <v>1222</v>
      </c>
      <c r="O3" s="1715">
        <v>195</v>
      </c>
      <c r="Q3" s="1768" t="s">
        <v>1223</v>
      </c>
      <c r="R3" s="1769"/>
      <c r="S3" s="1769">
        <v>6200</v>
      </c>
      <c r="T3" s="1770" t="s">
        <v>1224</v>
      </c>
    </row>
    <row r="4" s="1615" customFormat="1" ht="36" customHeight="1" spans="1:20">
      <c r="A4" s="291" t="s">
        <v>151</v>
      </c>
      <c r="B4" s="1643" t="s">
        <v>1225</v>
      </c>
      <c r="C4" s="1644" t="s">
        <v>1226</v>
      </c>
      <c r="D4" s="1645" t="s">
        <v>1219</v>
      </c>
      <c r="E4" s="1640"/>
      <c r="F4" s="1646" t="s">
        <v>1227</v>
      </c>
      <c r="G4" s="1642" t="s">
        <v>1228</v>
      </c>
      <c r="H4" s="1642"/>
      <c r="I4" s="1711" t="s">
        <v>1210</v>
      </c>
      <c r="J4" s="1330" t="s">
        <v>1229</v>
      </c>
      <c r="K4" s="1712"/>
      <c r="L4" s="1716" t="s">
        <v>1230</v>
      </c>
      <c r="M4" s="1717">
        <v>1990</v>
      </c>
      <c r="N4" s="1717" t="s">
        <v>1222</v>
      </c>
      <c r="O4" s="1718">
        <v>192</v>
      </c>
      <c r="Q4" s="1768" t="s">
        <v>1231</v>
      </c>
      <c r="R4" s="1771"/>
      <c r="S4" s="1771">
        <v>6100</v>
      </c>
      <c r="T4" s="1770" t="s">
        <v>1224</v>
      </c>
    </row>
    <row r="5" s="1615" customFormat="1" ht="36" customHeight="1" spans="1:20">
      <c r="A5" s="291" t="s">
        <v>169</v>
      </c>
      <c r="B5" s="1643" t="s">
        <v>1232</v>
      </c>
      <c r="C5" s="1644" t="s">
        <v>1233</v>
      </c>
      <c r="D5" s="1645" t="s">
        <v>1219</v>
      </c>
      <c r="E5" s="1640"/>
      <c r="F5" s="1641" t="s">
        <v>1234</v>
      </c>
      <c r="G5" s="1647">
        <v>5600</v>
      </c>
      <c r="H5" s="1642"/>
      <c r="I5" s="1711" t="s">
        <v>1210</v>
      </c>
      <c r="J5" s="1330" t="s">
        <v>1211</v>
      </c>
      <c r="K5" s="1712"/>
      <c r="L5" s="1716" t="s">
        <v>1235</v>
      </c>
      <c r="M5" s="1719">
        <v>1850</v>
      </c>
      <c r="N5" s="1719" t="s">
        <v>1222</v>
      </c>
      <c r="O5" s="1720">
        <v>192</v>
      </c>
      <c r="Q5" s="1768" t="s">
        <v>1236</v>
      </c>
      <c r="R5" s="1771" t="s">
        <v>1237</v>
      </c>
      <c r="S5" s="1771">
        <v>5900</v>
      </c>
      <c r="T5" s="1770" t="s">
        <v>1224</v>
      </c>
    </row>
    <row r="6" s="1615" customFormat="1" ht="36" customHeight="1" spans="1:20">
      <c r="A6" s="291" t="s">
        <v>106</v>
      </c>
      <c r="B6" s="1648" t="s">
        <v>1238</v>
      </c>
      <c r="C6" s="1649" t="s">
        <v>1239</v>
      </c>
      <c r="D6" s="1645" t="s">
        <v>1240</v>
      </c>
      <c r="E6" s="1650"/>
      <c r="F6" s="1651" t="s">
        <v>1241</v>
      </c>
      <c r="G6" s="1652" t="s">
        <v>1242</v>
      </c>
      <c r="H6" s="1642" t="s">
        <v>1243</v>
      </c>
      <c r="I6" s="1721" t="s">
        <v>1244</v>
      </c>
      <c r="J6" s="1330" t="s">
        <v>1211</v>
      </c>
      <c r="K6" s="1712"/>
      <c r="L6" s="1716" t="s">
        <v>1245</v>
      </c>
      <c r="M6" s="1719">
        <v>1550</v>
      </c>
      <c r="N6" s="1719" t="s">
        <v>1246</v>
      </c>
      <c r="O6" s="1720"/>
      <c r="Q6" s="1768" t="s">
        <v>1247</v>
      </c>
      <c r="R6" s="1771"/>
      <c r="S6" s="1771">
        <v>5800</v>
      </c>
      <c r="T6" s="1770" t="s">
        <v>1222</v>
      </c>
    </row>
    <row r="7" s="1615" customFormat="1" ht="36" customHeight="1" spans="1:20">
      <c r="A7" s="291" t="s">
        <v>108</v>
      </c>
      <c r="B7" s="1653" t="s">
        <v>1248</v>
      </c>
      <c r="C7" s="1654" t="s">
        <v>1249</v>
      </c>
      <c r="D7" s="1639" t="s">
        <v>1240</v>
      </c>
      <c r="E7" s="1640"/>
      <c r="F7" s="1655" t="s">
        <v>1250</v>
      </c>
      <c r="G7" s="1652">
        <v>3800</v>
      </c>
      <c r="H7" s="1642" t="s">
        <v>1251</v>
      </c>
      <c r="I7" s="1721" t="s">
        <v>1244</v>
      </c>
      <c r="J7" s="1330" t="s">
        <v>1252</v>
      </c>
      <c r="K7" s="1712"/>
      <c r="L7" s="1713" t="s">
        <v>1253</v>
      </c>
      <c r="M7" s="1714">
        <v>999</v>
      </c>
      <c r="N7" s="1722" t="s">
        <v>1254</v>
      </c>
      <c r="O7" s="1715">
        <v>128</v>
      </c>
      <c r="Q7" s="1768" t="s">
        <v>1255</v>
      </c>
      <c r="R7" s="1771"/>
      <c r="S7" s="1771">
        <v>3750</v>
      </c>
      <c r="T7" s="1770" t="s">
        <v>1256</v>
      </c>
    </row>
    <row r="8" s="1615" customFormat="1" ht="36" customHeight="1" spans="1:20">
      <c r="A8" s="291" t="s">
        <v>219</v>
      </c>
      <c r="B8" s="1648" t="s">
        <v>1257</v>
      </c>
      <c r="C8" s="1649" t="s">
        <v>1258</v>
      </c>
      <c r="D8" s="1645" t="s">
        <v>1259</v>
      </c>
      <c r="E8" s="1650"/>
      <c r="F8" s="1655" t="s">
        <v>1260</v>
      </c>
      <c r="G8" s="1647">
        <v>3680</v>
      </c>
      <c r="H8" s="1642" t="s">
        <v>1261</v>
      </c>
      <c r="I8" s="1330" t="s">
        <v>1244</v>
      </c>
      <c r="J8" s="1330" t="s">
        <v>1252</v>
      </c>
      <c r="K8" s="1712"/>
      <c r="L8" s="1713" t="s">
        <v>1262</v>
      </c>
      <c r="M8" s="1714">
        <v>999</v>
      </c>
      <c r="N8" s="1722" t="s">
        <v>1254</v>
      </c>
      <c r="O8" s="1715">
        <v>128</v>
      </c>
      <c r="Q8" s="1768" t="s">
        <v>1263</v>
      </c>
      <c r="R8" s="1771"/>
      <c r="S8" s="1771">
        <v>3650</v>
      </c>
      <c r="T8" s="1770" t="s">
        <v>1264</v>
      </c>
    </row>
    <row r="9" s="1615" customFormat="1" ht="36" customHeight="1" spans="1:20">
      <c r="A9" s="291" t="s">
        <v>231</v>
      </c>
      <c r="B9" s="1648" t="s">
        <v>1265</v>
      </c>
      <c r="C9" s="1649" t="s">
        <v>1266</v>
      </c>
      <c r="D9" s="1645" t="s">
        <v>1267</v>
      </c>
      <c r="E9" s="1650"/>
      <c r="F9" s="1655" t="s">
        <v>1268</v>
      </c>
      <c r="G9" s="1647">
        <v>3250</v>
      </c>
      <c r="H9" s="1642" t="s">
        <v>1261</v>
      </c>
      <c r="I9" s="1330" t="s">
        <v>1244</v>
      </c>
      <c r="J9" s="1330" t="s">
        <v>1211</v>
      </c>
      <c r="K9" s="1712"/>
      <c r="L9" s="1716" t="s">
        <v>1269</v>
      </c>
      <c r="M9" s="1719">
        <v>860</v>
      </c>
      <c r="N9" s="1719" t="s">
        <v>1254</v>
      </c>
      <c r="O9" s="1720">
        <v>128</v>
      </c>
      <c r="Q9" s="1768" t="s">
        <v>1270</v>
      </c>
      <c r="R9" s="1771" t="s">
        <v>857</v>
      </c>
      <c r="S9" s="1771">
        <v>3580</v>
      </c>
      <c r="T9" s="1770" t="s">
        <v>1222</v>
      </c>
    </row>
    <row r="10" s="1615" customFormat="1" ht="36" customHeight="1" spans="1:20">
      <c r="A10" s="291" t="s">
        <v>254</v>
      </c>
      <c r="B10" s="1648" t="s">
        <v>1271</v>
      </c>
      <c r="C10" s="1649" t="s">
        <v>1272</v>
      </c>
      <c r="D10" s="1645" t="s">
        <v>1267</v>
      </c>
      <c r="E10" s="1650"/>
      <c r="F10" s="1651" t="s">
        <v>1273</v>
      </c>
      <c r="G10" s="1647">
        <v>3050</v>
      </c>
      <c r="H10" s="1642" t="s">
        <v>1274</v>
      </c>
      <c r="I10" s="1330" t="s">
        <v>1244</v>
      </c>
      <c r="J10" s="1330" t="s">
        <v>1211</v>
      </c>
      <c r="K10" s="1712"/>
      <c r="L10" s="1716" t="s">
        <v>435</v>
      </c>
      <c r="M10" s="1719">
        <v>470</v>
      </c>
      <c r="N10" s="1719" t="s">
        <v>1275</v>
      </c>
      <c r="O10" s="1720">
        <v>128</v>
      </c>
      <c r="Q10" s="1768" t="s">
        <v>1276</v>
      </c>
      <c r="R10" s="1771"/>
      <c r="S10" s="1771">
        <v>3600</v>
      </c>
      <c r="T10" s="1770" t="s">
        <v>1224</v>
      </c>
    </row>
    <row r="11" s="1615" customFormat="1" ht="36" customHeight="1" spans="1:20">
      <c r="A11" s="291" t="s">
        <v>262</v>
      </c>
      <c r="B11" s="1648" t="s">
        <v>1277</v>
      </c>
      <c r="C11" s="1649" t="s">
        <v>1278</v>
      </c>
      <c r="D11" s="1645" t="s">
        <v>1267</v>
      </c>
      <c r="E11" s="1650"/>
      <c r="F11" s="1655" t="s">
        <v>1279</v>
      </c>
      <c r="G11" s="1642">
        <v>3000</v>
      </c>
      <c r="H11" s="1656" t="s">
        <v>1280</v>
      </c>
      <c r="I11" s="1642" t="s">
        <v>1244</v>
      </c>
      <c r="J11" s="1330" t="s">
        <v>1211</v>
      </c>
      <c r="K11" s="1712"/>
      <c r="L11" s="1713" t="s">
        <v>1281</v>
      </c>
      <c r="M11" s="1723">
        <v>360</v>
      </c>
      <c r="N11" s="1723" t="s">
        <v>1282</v>
      </c>
      <c r="O11" s="1724">
        <v>64</v>
      </c>
      <c r="Q11" s="1768" t="s">
        <v>1283</v>
      </c>
      <c r="R11" s="1771"/>
      <c r="S11" s="1771">
        <v>3550</v>
      </c>
      <c r="T11" s="1770" t="s">
        <v>1224</v>
      </c>
    </row>
    <row r="12" s="1615" customFormat="1" ht="36" customHeight="1" spans="1:20">
      <c r="A12" s="298" t="s">
        <v>241</v>
      </c>
      <c r="B12" s="1648" t="s">
        <v>1284</v>
      </c>
      <c r="C12" s="1649" t="s">
        <v>1285</v>
      </c>
      <c r="D12" s="1645" t="s">
        <v>1267</v>
      </c>
      <c r="E12" s="1640"/>
      <c r="F12" s="1655" t="s">
        <v>1286</v>
      </c>
      <c r="G12" s="1647">
        <v>2900</v>
      </c>
      <c r="H12" s="1636" t="s">
        <v>1287</v>
      </c>
      <c r="I12" s="1330" t="s">
        <v>1244</v>
      </c>
      <c r="J12" s="1330" t="s">
        <v>1211</v>
      </c>
      <c r="K12" s="1712"/>
      <c r="L12" s="1716" t="s">
        <v>1288</v>
      </c>
      <c r="M12" s="1725">
        <v>250</v>
      </c>
      <c r="N12" s="1726"/>
      <c r="O12" s="1727">
        <v>64</v>
      </c>
      <c r="Q12" s="1768" t="s">
        <v>1289</v>
      </c>
      <c r="R12" s="1771" t="s">
        <v>857</v>
      </c>
      <c r="S12" s="1771">
        <v>3350</v>
      </c>
      <c r="T12" s="1770" t="s">
        <v>1256</v>
      </c>
    </row>
    <row r="13" s="1615" customFormat="1" ht="36" customHeight="1" spans="1:20">
      <c r="A13" s="298" t="s">
        <v>282</v>
      </c>
      <c r="B13" s="1648" t="s">
        <v>1290</v>
      </c>
      <c r="C13" s="1657" t="s">
        <v>1291</v>
      </c>
      <c r="D13" s="1645" t="s">
        <v>1267</v>
      </c>
      <c r="E13" s="1640"/>
      <c r="F13" s="1655" t="s">
        <v>1292</v>
      </c>
      <c r="G13" s="1647">
        <v>2350</v>
      </c>
      <c r="H13" s="1642" t="s">
        <v>1293</v>
      </c>
      <c r="I13" s="1330" t="s">
        <v>1294</v>
      </c>
      <c r="J13" s="1330" t="s">
        <v>1211</v>
      </c>
      <c r="K13" s="1712"/>
      <c r="L13" s="1728" t="s">
        <v>1295</v>
      </c>
      <c r="M13" s="1729" t="s">
        <v>180</v>
      </c>
      <c r="N13" s="1730"/>
      <c r="O13" s="1731">
        <v>64</v>
      </c>
      <c r="Q13" s="1768" t="s">
        <v>1296</v>
      </c>
      <c r="R13" s="1771"/>
      <c r="S13" s="1771">
        <v>2850</v>
      </c>
      <c r="T13" s="1770" t="s">
        <v>1256</v>
      </c>
    </row>
    <row r="14" s="1615" customFormat="1" ht="36" customHeight="1" spans="1:20">
      <c r="A14" s="298" t="s">
        <v>291</v>
      </c>
      <c r="B14" s="1653" t="s">
        <v>1297</v>
      </c>
      <c r="C14" s="1658" t="s">
        <v>1298</v>
      </c>
      <c r="D14" s="1639" t="s">
        <v>1267</v>
      </c>
      <c r="E14" s="1640"/>
      <c r="F14" s="1659" t="s">
        <v>1299</v>
      </c>
      <c r="G14" s="1642">
        <v>2200</v>
      </c>
      <c r="H14" s="1642" t="s">
        <v>1300</v>
      </c>
      <c r="I14" s="1330" t="s">
        <v>1294</v>
      </c>
      <c r="J14" s="1330" t="s">
        <v>1211</v>
      </c>
      <c r="K14" s="1712"/>
      <c r="L14" s="1732" t="s">
        <v>1301</v>
      </c>
      <c r="M14" s="1733"/>
      <c r="N14" s="1733"/>
      <c r="O14" s="1734"/>
      <c r="Q14" s="1768" t="s">
        <v>1302</v>
      </c>
      <c r="R14" s="1771"/>
      <c r="S14" s="1771">
        <v>2950</v>
      </c>
      <c r="T14" s="1770" t="s">
        <v>1222</v>
      </c>
    </row>
    <row r="15" s="1615" customFormat="1" ht="36" customHeight="1" spans="1:20">
      <c r="A15" s="291" t="s">
        <v>302</v>
      </c>
      <c r="B15" s="1648" t="s">
        <v>1303</v>
      </c>
      <c r="C15" s="1649" t="s">
        <v>1304</v>
      </c>
      <c r="D15" s="1645" t="s">
        <v>1267</v>
      </c>
      <c r="E15" s="1640"/>
      <c r="F15" s="1641" t="s">
        <v>1305</v>
      </c>
      <c r="G15" s="1642">
        <v>1950</v>
      </c>
      <c r="H15" s="1642" t="s">
        <v>1306</v>
      </c>
      <c r="I15" s="1330" t="s">
        <v>1294</v>
      </c>
      <c r="J15" s="1330" t="s">
        <v>1307</v>
      </c>
      <c r="K15" s="1712"/>
      <c r="L15" s="1735" t="s">
        <v>281</v>
      </c>
      <c r="M15" s="1736"/>
      <c r="N15" s="1737" t="s">
        <v>1308</v>
      </c>
      <c r="O15" s="1738" t="s">
        <v>1309</v>
      </c>
      <c r="Q15" s="1768" t="s">
        <v>1310</v>
      </c>
      <c r="R15" s="1771"/>
      <c r="S15" s="1771">
        <v>2850</v>
      </c>
      <c r="T15" s="1770" t="s">
        <v>1222</v>
      </c>
    </row>
    <row r="16" s="1615" customFormat="1" ht="36" customHeight="1" spans="1:20">
      <c r="A16" s="298" t="s">
        <v>309</v>
      </c>
      <c r="B16" s="1648" t="s">
        <v>1311</v>
      </c>
      <c r="C16" s="1649" t="s">
        <v>1312</v>
      </c>
      <c r="D16" s="1645" t="s">
        <v>1313</v>
      </c>
      <c r="E16" s="1640"/>
      <c r="F16" s="1659" t="s">
        <v>1314</v>
      </c>
      <c r="G16" s="1642"/>
      <c r="H16" s="1642" t="s">
        <v>1315</v>
      </c>
      <c r="I16" s="1330" t="s">
        <v>1294</v>
      </c>
      <c r="J16" s="1330" t="s">
        <v>1211</v>
      </c>
      <c r="K16" s="1712"/>
      <c r="L16" s="1739" t="s">
        <v>1316</v>
      </c>
      <c r="M16" s="1740">
        <v>2200</v>
      </c>
      <c r="N16" s="1741" t="s">
        <v>1317</v>
      </c>
      <c r="O16" s="1742" t="s">
        <v>1318</v>
      </c>
      <c r="Q16" s="1768" t="s">
        <v>1319</v>
      </c>
      <c r="R16" s="1771" t="s">
        <v>857</v>
      </c>
      <c r="S16" s="1771">
        <v>1950</v>
      </c>
      <c r="T16" s="1770" t="s">
        <v>1222</v>
      </c>
    </row>
    <row r="17" s="1615" customFormat="1" ht="36" customHeight="1" spans="1:20">
      <c r="A17" s="298" t="s">
        <v>316</v>
      </c>
      <c r="B17" s="1648" t="s">
        <v>1320</v>
      </c>
      <c r="C17" s="1657" t="s">
        <v>1321</v>
      </c>
      <c r="D17" s="1645" t="s">
        <v>1322</v>
      </c>
      <c r="E17" s="1640"/>
      <c r="F17" s="1655" t="s">
        <v>1323</v>
      </c>
      <c r="G17" s="1647">
        <v>1690</v>
      </c>
      <c r="H17" s="1642" t="s">
        <v>1300</v>
      </c>
      <c r="I17" s="1330" t="s">
        <v>1324</v>
      </c>
      <c r="J17" s="1330" t="s">
        <v>1211</v>
      </c>
      <c r="K17" s="1712"/>
      <c r="L17" s="1739" t="s">
        <v>1325</v>
      </c>
      <c r="M17" s="1740">
        <v>820</v>
      </c>
      <c r="N17" s="1741"/>
      <c r="O17" s="1742" t="s">
        <v>1326</v>
      </c>
      <c r="Q17" s="1768" t="s">
        <v>1327</v>
      </c>
      <c r="R17" s="1771"/>
      <c r="S17" s="1771">
        <v>1900</v>
      </c>
      <c r="T17" s="1770" t="s">
        <v>1222</v>
      </c>
    </row>
    <row r="18" s="1615" customFormat="1" ht="36" customHeight="1" spans="1:20">
      <c r="A18" s="291" t="s">
        <v>329</v>
      </c>
      <c r="B18" s="1660" t="s">
        <v>1328</v>
      </c>
      <c r="C18" s="1661" t="s">
        <v>1329</v>
      </c>
      <c r="D18" s="1662" t="s">
        <v>1330</v>
      </c>
      <c r="E18" s="1640"/>
      <c r="F18" s="1655" t="s">
        <v>1331</v>
      </c>
      <c r="G18" s="1647">
        <v>1530</v>
      </c>
      <c r="H18" s="1642" t="s">
        <v>1332</v>
      </c>
      <c r="I18" s="1330" t="s">
        <v>1324</v>
      </c>
      <c r="J18" s="1330" t="s">
        <v>1211</v>
      </c>
      <c r="K18" s="1743"/>
      <c r="L18" s="1739" t="s">
        <v>1333</v>
      </c>
      <c r="M18" s="1740">
        <v>1080</v>
      </c>
      <c r="N18" s="1741"/>
      <c r="O18" s="1744" t="s">
        <v>1334</v>
      </c>
      <c r="Q18" s="1768" t="s">
        <v>1335</v>
      </c>
      <c r="R18" s="1771" t="s">
        <v>857</v>
      </c>
      <c r="S18" s="1771">
        <v>1750</v>
      </c>
      <c r="T18" s="1770" t="s">
        <v>1336</v>
      </c>
    </row>
    <row r="19" s="1615" customFormat="1" ht="36" customHeight="1" spans="1:20">
      <c r="A19" s="291" t="s">
        <v>336</v>
      </c>
      <c r="B19" s="1663" t="s">
        <v>1337</v>
      </c>
      <c r="C19" s="1664">
        <v>1320</v>
      </c>
      <c r="D19" s="1665"/>
      <c r="E19" s="1640"/>
      <c r="F19" s="1655" t="s">
        <v>297</v>
      </c>
      <c r="G19" s="1647">
        <v>1650</v>
      </c>
      <c r="H19" s="1642" t="s">
        <v>1246</v>
      </c>
      <c r="I19" s="1330"/>
      <c r="J19" s="1330" t="s">
        <v>1338</v>
      </c>
      <c r="K19" s="1743"/>
      <c r="L19" s="1745" t="s">
        <v>1339</v>
      </c>
      <c r="M19" s="1746"/>
      <c r="N19" s="1747" t="s">
        <v>1340</v>
      </c>
      <c r="O19" s="1744"/>
      <c r="Q19" s="1768" t="s">
        <v>1341</v>
      </c>
      <c r="R19" s="1771"/>
      <c r="S19" s="1772">
        <v>1150</v>
      </c>
      <c r="T19" s="1770" t="s">
        <v>1342</v>
      </c>
    </row>
    <row r="20" s="1615" customFormat="1" ht="36" customHeight="1" spans="1:20">
      <c r="A20" s="291" t="s">
        <v>346</v>
      </c>
      <c r="B20" s="1666" t="s">
        <v>1343</v>
      </c>
      <c r="C20" s="1667">
        <v>1700</v>
      </c>
      <c r="D20" s="1668"/>
      <c r="E20" s="1669"/>
      <c r="F20" s="1651" t="s">
        <v>1344</v>
      </c>
      <c r="G20" s="1652"/>
      <c r="H20" s="1642" t="s">
        <v>1345</v>
      </c>
      <c r="I20" s="1721" t="s">
        <v>1346</v>
      </c>
      <c r="J20" s="1330" t="s">
        <v>1347</v>
      </c>
      <c r="K20" s="1743"/>
      <c r="L20" s="1748" t="s">
        <v>1348</v>
      </c>
      <c r="M20" s="1749">
        <v>2650</v>
      </c>
      <c r="N20" s="1747"/>
      <c r="O20" s="1744"/>
      <c r="Q20" s="1768" t="s">
        <v>1349</v>
      </c>
      <c r="R20" s="1771" t="s">
        <v>857</v>
      </c>
      <c r="S20" s="1772">
        <v>1020</v>
      </c>
      <c r="T20" s="1770" t="s">
        <v>1342</v>
      </c>
    </row>
    <row r="21" s="1615" customFormat="1" ht="36" customHeight="1" spans="1:20">
      <c r="A21" s="291" t="s">
        <v>354</v>
      </c>
      <c r="B21" s="1670" t="s">
        <v>1350</v>
      </c>
      <c r="C21" s="1670"/>
      <c r="D21" s="1670"/>
      <c r="E21" s="1669"/>
      <c r="F21" s="1655" t="s">
        <v>1351</v>
      </c>
      <c r="G21" s="1647">
        <v>1080</v>
      </c>
      <c r="H21" s="1642" t="s">
        <v>1352</v>
      </c>
      <c r="I21" s="1330" t="s">
        <v>1346</v>
      </c>
      <c r="J21" s="1330" t="s">
        <v>1353</v>
      </c>
      <c r="K21" s="1743"/>
      <c r="L21" s="1750" t="s">
        <v>1354</v>
      </c>
      <c r="M21" s="1751">
        <v>5500</v>
      </c>
      <c r="N21" s="1752" t="s">
        <v>1355</v>
      </c>
      <c r="O21" s="1744" t="s">
        <v>1356</v>
      </c>
      <c r="Q21" s="1768" t="s">
        <v>1357</v>
      </c>
      <c r="R21" s="1771"/>
      <c r="S21" s="1772">
        <v>890</v>
      </c>
      <c r="T21" s="1770" t="s">
        <v>1342</v>
      </c>
    </row>
    <row r="22" s="1615" customFormat="1" ht="36" customHeight="1" spans="1:20">
      <c r="A22" s="298"/>
      <c r="B22" s="1671" t="s">
        <v>1358</v>
      </c>
      <c r="C22" s="1672">
        <v>730</v>
      </c>
      <c r="D22" s="1673"/>
      <c r="E22" s="1669"/>
      <c r="F22" s="1651" t="s">
        <v>1359</v>
      </c>
      <c r="G22" s="1652"/>
      <c r="H22" s="1642" t="s">
        <v>1360</v>
      </c>
      <c r="I22" s="1721" t="s">
        <v>1346</v>
      </c>
      <c r="J22" s="1330" t="s">
        <v>1353</v>
      </c>
      <c r="K22" s="1743"/>
      <c r="L22" s="1745" t="s">
        <v>1361</v>
      </c>
      <c r="M22" s="1746">
        <v>13800</v>
      </c>
      <c r="N22" s="1753" t="s">
        <v>1362</v>
      </c>
      <c r="O22" s="1742" t="s">
        <v>1356</v>
      </c>
      <c r="Q22" s="1768" t="s">
        <v>1363</v>
      </c>
      <c r="R22" s="1771"/>
      <c r="S22" s="1771">
        <v>870</v>
      </c>
      <c r="T22" s="1769" t="s">
        <v>1342</v>
      </c>
    </row>
    <row r="23" s="1615" customFormat="1" ht="36" customHeight="1" spans="1:20">
      <c r="A23" s="1279"/>
      <c r="B23" s="1674" t="s">
        <v>1364</v>
      </c>
      <c r="C23" s="1675">
        <v>450</v>
      </c>
      <c r="D23" s="1676"/>
      <c r="E23" s="1669"/>
      <c r="F23" s="1655" t="s">
        <v>1365</v>
      </c>
      <c r="G23" s="1647">
        <v>1050</v>
      </c>
      <c r="H23" s="1642" t="s">
        <v>1366</v>
      </c>
      <c r="I23" s="1330" t="s">
        <v>1346</v>
      </c>
      <c r="J23" s="1330" t="s">
        <v>1353</v>
      </c>
      <c r="K23" s="1743"/>
      <c r="L23" s="1739" t="s">
        <v>1367</v>
      </c>
      <c r="M23" s="1740">
        <v>32000</v>
      </c>
      <c r="N23" s="1752" t="s">
        <v>1368</v>
      </c>
      <c r="O23" s="1742"/>
      <c r="Q23" s="1768" t="s">
        <v>1369</v>
      </c>
      <c r="R23" s="1771"/>
      <c r="S23" s="1772">
        <v>850</v>
      </c>
      <c r="T23" s="1770" t="s">
        <v>1342</v>
      </c>
    </row>
    <row r="24" s="1615" customFormat="1" ht="36" customHeight="1" spans="1:20">
      <c r="A24" s="1617"/>
      <c r="B24" s="1677" t="s">
        <v>1370</v>
      </c>
      <c r="C24" s="1675">
        <v>220</v>
      </c>
      <c r="D24" s="1676"/>
      <c r="E24" s="1669"/>
      <c r="F24" s="1641" t="s">
        <v>1371</v>
      </c>
      <c r="G24" s="1642">
        <v>870</v>
      </c>
      <c r="H24" s="1642" t="s">
        <v>1372</v>
      </c>
      <c r="I24" s="1330" t="s">
        <v>1373</v>
      </c>
      <c r="J24" s="1330" t="s">
        <v>1347</v>
      </c>
      <c r="K24" s="1743"/>
      <c r="L24" s="1745" t="s">
        <v>1374</v>
      </c>
      <c r="M24" s="1746">
        <v>2650</v>
      </c>
      <c r="N24" s="1753" t="s">
        <v>1340</v>
      </c>
      <c r="O24" s="1742" t="s">
        <v>1375</v>
      </c>
      <c r="Q24" s="1768" t="s">
        <v>1376</v>
      </c>
      <c r="R24" s="1771" t="s">
        <v>857</v>
      </c>
      <c r="S24" s="1772">
        <v>810</v>
      </c>
      <c r="T24" s="1770" t="s">
        <v>1275</v>
      </c>
    </row>
    <row r="25" s="1615" customFormat="1" ht="42.75" customHeight="1" spans="1:20">
      <c r="A25" s="1617"/>
      <c r="B25" s="1678" t="s">
        <v>1377</v>
      </c>
      <c r="C25" s="1679"/>
      <c r="D25" s="1680"/>
      <c r="E25" s="1669"/>
      <c r="F25" s="1641" t="s">
        <v>1378</v>
      </c>
      <c r="G25" s="1647">
        <v>880</v>
      </c>
      <c r="H25" s="1642" t="s">
        <v>1372</v>
      </c>
      <c r="I25" s="1330" t="s">
        <v>1373</v>
      </c>
      <c r="J25" s="1330" t="s">
        <v>1347</v>
      </c>
      <c r="K25" s="1712"/>
      <c r="L25" s="1754" t="s">
        <v>1379</v>
      </c>
      <c r="M25" s="1755">
        <v>5200</v>
      </c>
      <c r="N25" s="1756" t="s">
        <v>1380</v>
      </c>
      <c r="O25" s="1757" t="s">
        <v>1381</v>
      </c>
      <c r="Q25" s="1768" t="s">
        <v>1382</v>
      </c>
      <c r="R25" s="1771" t="s">
        <v>857</v>
      </c>
      <c r="S25" s="1772">
        <v>770</v>
      </c>
      <c r="T25" s="1770" t="s">
        <v>1342</v>
      </c>
    </row>
    <row r="26" s="1615" customFormat="1" ht="42.75" customHeight="1" spans="1:20">
      <c r="A26" s="1617"/>
      <c r="B26" s="1681" t="s">
        <v>1383</v>
      </c>
      <c r="C26" s="1682" t="s">
        <v>1304</v>
      </c>
      <c r="D26" s="1683" t="s">
        <v>1384</v>
      </c>
      <c r="E26" s="1669"/>
      <c r="F26" s="1684" t="s">
        <v>1385</v>
      </c>
      <c r="G26" s="1685">
        <v>850</v>
      </c>
      <c r="H26" s="1642" t="s">
        <v>1386</v>
      </c>
      <c r="I26" s="1758" t="s">
        <v>1373</v>
      </c>
      <c r="J26" s="1758" t="s">
        <v>1353</v>
      </c>
      <c r="K26" s="1712"/>
      <c r="N26" s="1612"/>
      <c r="Q26" s="1768" t="s">
        <v>1387</v>
      </c>
      <c r="R26" s="1771" t="s">
        <v>857</v>
      </c>
      <c r="S26" s="1772">
        <v>450</v>
      </c>
      <c r="T26" s="1770" t="s">
        <v>1388</v>
      </c>
    </row>
    <row r="27" s="1615" customFormat="1" ht="42.75" customHeight="1" spans="1:20">
      <c r="A27" s="1617"/>
      <c r="B27" s="1686" t="s">
        <v>1389</v>
      </c>
      <c r="C27" s="1687" t="s">
        <v>1390</v>
      </c>
      <c r="D27" s="1688" t="s">
        <v>1391</v>
      </c>
      <c r="E27" s="1689"/>
      <c r="F27" s="1690" t="s">
        <v>1392</v>
      </c>
      <c r="G27" s="1691">
        <v>495</v>
      </c>
      <c r="H27" s="1642" t="s">
        <v>1393</v>
      </c>
      <c r="I27" s="1589" t="s">
        <v>1373</v>
      </c>
      <c r="J27" s="1589" t="s">
        <v>1394</v>
      </c>
      <c r="K27" s="1712"/>
      <c r="N27" s="1612"/>
      <c r="Q27" s="1768" t="s">
        <v>1395</v>
      </c>
      <c r="R27" s="1771" t="s">
        <v>857</v>
      </c>
      <c r="S27" s="1772">
        <v>420</v>
      </c>
      <c r="T27" s="1770" t="s">
        <v>1254</v>
      </c>
    </row>
    <row r="28" s="1615" customFormat="1" ht="42.75" customHeight="1" spans="1:20">
      <c r="A28" s="1617"/>
      <c r="B28" s="1686"/>
      <c r="C28" s="1687"/>
      <c r="D28" s="1688"/>
      <c r="E28" s="1689"/>
      <c r="F28" s="1655" t="s">
        <v>1396</v>
      </c>
      <c r="G28" s="1647">
        <v>420</v>
      </c>
      <c r="H28" s="1642"/>
      <c r="I28" s="1711" t="s">
        <v>1397</v>
      </c>
      <c r="J28" s="1330"/>
      <c r="K28" s="1712"/>
      <c r="L28" s="1612"/>
      <c r="M28" s="1612"/>
      <c r="N28" s="1612"/>
      <c r="O28" s="1612"/>
      <c r="Q28" s="1768" t="s">
        <v>1281</v>
      </c>
      <c r="R28" s="1771" t="s">
        <v>857</v>
      </c>
      <c r="S28" s="1772">
        <v>360</v>
      </c>
      <c r="T28" s="1770" t="s">
        <v>1282</v>
      </c>
    </row>
    <row r="29" s="1615" customFormat="1" ht="42.75" customHeight="1" spans="1:20">
      <c r="A29" s="1617"/>
      <c r="B29" s="1692" t="s">
        <v>1398</v>
      </c>
      <c r="C29" s="1693" t="s">
        <v>1399</v>
      </c>
      <c r="D29" s="1694" t="s">
        <v>1391</v>
      </c>
      <c r="E29" s="1689"/>
      <c r="F29" s="1655" t="s">
        <v>1400</v>
      </c>
      <c r="G29" s="1647">
        <v>270</v>
      </c>
      <c r="H29" s="1642" t="s">
        <v>1401</v>
      </c>
      <c r="I29" s="1330" t="s">
        <v>1402</v>
      </c>
      <c r="J29" s="1330" t="s">
        <v>1403</v>
      </c>
      <c r="K29" s="1712"/>
      <c r="L29" s="1612"/>
      <c r="M29" s="1612"/>
      <c r="N29" s="1612"/>
      <c r="O29" s="1612"/>
      <c r="Q29" s="1768" t="s">
        <v>1404</v>
      </c>
      <c r="R29" s="1771" t="s">
        <v>857</v>
      </c>
      <c r="S29" s="1771">
        <v>240</v>
      </c>
      <c r="T29" s="1770" t="s">
        <v>1282</v>
      </c>
    </row>
    <row r="30" s="1615" customFormat="1" ht="42.75" customHeight="1" spans="1:20">
      <c r="A30" s="1617"/>
      <c r="B30" s="1686" t="s">
        <v>1405</v>
      </c>
      <c r="C30" s="1687" t="s">
        <v>1406</v>
      </c>
      <c r="D30" s="1688" t="s">
        <v>1407</v>
      </c>
      <c r="E30" s="1689"/>
      <c r="F30" s="1651" t="s">
        <v>1408</v>
      </c>
      <c r="G30" s="1647">
        <v>235</v>
      </c>
      <c r="H30" s="1642" t="s">
        <v>1409</v>
      </c>
      <c r="I30" s="1330" t="s">
        <v>1410</v>
      </c>
      <c r="J30" s="1759" t="s">
        <v>1403</v>
      </c>
      <c r="K30" s="1712"/>
      <c r="L30" s="1612"/>
      <c r="M30" s="1612"/>
      <c r="N30" s="1612"/>
      <c r="O30" s="1612"/>
      <c r="Q30" s="1768" t="s">
        <v>1411</v>
      </c>
      <c r="R30" s="1771"/>
      <c r="S30" s="1771">
        <v>209</v>
      </c>
      <c r="T30" s="1770" t="s">
        <v>1282</v>
      </c>
    </row>
    <row r="31" s="1615" customFormat="1" ht="37.5" customHeight="1" spans="1:15">
      <c r="A31" s="1617"/>
      <c r="B31" s="1692" t="s">
        <v>1412</v>
      </c>
      <c r="C31" s="1693" t="s">
        <v>1006</v>
      </c>
      <c r="D31" s="1694" t="s">
        <v>1407</v>
      </c>
      <c r="E31" s="1669"/>
      <c r="F31" s="1695"/>
      <c r="G31" s="1696"/>
      <c r="H31" s="1697"/>
      <c r="I31" s="1697"/>
      <c r="J31" s="1760"/>
      <c r="K31" s="1712"/>
      <c r="L31" s="1612"/>
      <c r="M31" s="1612"/>
      <c r="N31" s="1612"/>
      <c r="O31" s="1612"/>
    </row>
    <row r="32" s="1616" customFormat="1" ht="37.5" customHeight="1" spans="1:15">
      <c r="A32" s="1617"/>
      <c r="B32" s="1698" t="s">
        <v>1413</v>
      </c>
      <c r="C32" s="1699" t="s">
        <v>962</v>
      </c>
      <c r="D32" s="1700" t="s">
        <v>1414</v>
      </c>
      <c r="E32" s="1669"/>
      <c r="F32" s="1620"/>
      <c r="G32" s="1620"/>
      <c r="H32" s="910"/>
      <c r="I32" s="1622"/>
      <c r="J32" s="1761"/>
      <c r="K32" s="1762"/>
      <c r="L32" s="1612"/>
      <c r="M32" s="1612"/>
      <c r="N32" s="1612"/>
      <c r="O32" s="1612"/>
    </row>
    <row r="33" spans="2:220">
      <c r="B33" s="1616"/>
      <c r="C33" s="1701"/>
      <c r="D33" s="1616"/>
      <c r="H33" s="910"/>
      <c r="I33" s="1622"/>
      <c r="J33" s="1761"/>
      <c r="HK33" s="1624"/>
      <c r="HL33" s="1612"/>
    </row>
    <row r="34" spans="8:220">
      <c r="H34" s="910"/>
      <c r="I34" s="1622"/>
      <c r="J34" s="1763"/>
      <c r="HJ34" s="1624"/>
      <c r="HL34" s="1612"/>
    </row>
    <row r="35" spans="8:220">
      <c r="H35" s="910"/>
      <c r="I35" s="1622"/>
      <c r="J35" s="1763"/>
      <c r="HJ35" s="1624"/>
      <c r="HL35" s="1612"/>
    </row>
    <row r="36" spans="8:220">
      <c r="H36" s="910"/>
      <c r="I36" s="1622"/>
      <c r="J36" s="1763"/>
      <c r="HJ36" s="1624"/>
      <c r="HL36" s="1612"/>
    </row>
    <row r="37" spans="8:220">
      <c r="H37" s="910"/>
      <c r="I37" s="1622"/>
      <c r="J37" s="1763"/>
      <c r="HJ37" s="1624"/>
      <c r="HL37" s="1612"/>
    </row>
    <row r="38" spans="8:220">
      <c r="H38" s="910"/>
      <c r="I38" s="1622"/>
      <c r="J38" s="1763"/>
      <c r="HK38" s="1624"/>
      <c r="HL38" s="1612"/>
    </row>
    <row r="39" spans="219:220">
      <c r="HK39" s="1624"/>
      <c r="HL39" s="1612"/>
    </row>
    <row r="40" spans="219:220">
      <c r="HK40" s="1624"/>
      <c r="HL40" s="1612"/>
    </row>
    <row r="41" spans="219:220">
      <c r="HK41" s="1624"/>
      <c r="HL41" s="1612"/>
    </row>
  </sheetData>
  <mergeCells count="10">
    <mergeCell ref="B1:D1"/>
    <mergeCell ref="F1:J1"/>
    <mergeCell ref="L1:O1"/>
    <mergeCell ref="Q1:T1"/>
    <mergeCell ref="L14:O14"/>
    <mergeCell ref="B21:D21"/>
    <mergeCell ref="B25:D25"/>
    <mergeCell ref="N16:N18"/>
    <mergeCell ref="N19:N20"/>
    <mergeCell ref="O22:O23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4" location="'品牌机 联想苹果'!A1" display="联想 苹果"/>
    <hyperlink ref="A6" location="主板!A1" display="主板"/>
    <hyperlink ref="A7" location="显卡!A1" display="显卡"/>
    <hyperlink ref="A8" location="机箱电源!A1" display="机箱 电源"/>
    <hyperlink ref="A9" location="'显示器 一体机'!A1" display="显示器"/>
    <hyperlink ref="A10" location="存储卡!A1" display="优盘存储卡"/>
    <hyperlink ref="A11" location="键盘鼠标!A1" display="键盘 "/>
    <hyperlink ref="A21" location="质保条例!A1" display="质保条例"/>
    <hyperlink ref="A20" location="投影仪!A1" display="投影仪"/>
    <hyperlink ref="A19" location="迅捷网络!A1" display="迅捷 网络产品"/>
    <hyperlink ref="A18" location="TP网络!A1" display="TP 网络产品"/>
    <hyperlink ref="A15" location="打印机!A1" display="打印机"/>
    <hyperlink ref="A5" location="dell品牌机!A1" display="DELL品牌机"/>
  </hyperlinks>
  <pageMargins left="0.75" right="0.75" top="1" bottom="1" header="0.5" footer="0.5"/>
  <pageSetup paperSize="9" orientation="portrait"/>
  <headerFooter alignWithMargins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indexed="9"/>
  </sheetPr>
  <dimension ref="A1:FQ106"/>
  <sheetViews>
    <sheetView topLeftCell="A2" workbookViewId="0">
      <selection activeCell="A2" sqref="A2"/>
    </sheetView>
  </sheetViews>
  <sheetFormatPr defaultColWidth="9" defaultRowHeight="13.5"/>
  <cols>
    <col min="1" max="1" width="20.875" style="1253" customWidth="1"/>
    <col min="2" max="2" width="16.625" style="1252" customWidth="1"/>
    <col min="3" max="3" width="19.875" style="1254" customWidth="1"/>
    <col min="4" max="4" width="10" style="1255" customWidth="1"/>
    <col min="5" max="5" width="52.875" style="1252" customWidth="1"/>
    <col min="6" max="6" width="1.5" style="1254" customWidth="1"/>
    <col min="7" max="7" width="15.125" style="1256" customWidth="1"/>
    <col min="8" max="8" width="35.125" style="978" customWidth="1"/>
    <col min="9" max="9" width="9.125" style="978" customWidth="1"/>
    <col min="10" max="10" width="8.875" style="1254" customWidth="1"/>
    <col min="11" max="11" width="36.875" style="1257" customWidth="1"/>
    <col min="12" max="12" width="1.875" style="1258" customWidth="1"/>
    <col min="13" max="13" width="1.5" style="978" customWidth="1"/>
    <col min="14" max="14" width="2" style="1259" customWidth="1"/>
    <col min="15" max="15" width="28.5" style="1259" customWidth="1"/>
    <col min="16" max="16" width="10.75" style="978" customWidth="1"/>
    <col min="17" max="17" width="16.25" style="978" customWidth="1"/>
    <col min="18" max="20" width="12.375" style="978" customWidth="1"/>
    <col min="21" max="21" width="17.375" style="978" customWidth="1"/>
    <col min="22" max="22" width="8.25" style="978" customWidth="1"/>
    <col min="23" max="23" width="9.25" style="978" customWidth="1"/>
    <col min="24" max="24" width="9" style="978"/>
    <col min="25" max="25" width="1.75" style="978" customWidth="1"/>
    <col min="26" max="26" width="43.375" style="978" customWidth="1"/>
    <col min="27" max="30" width="9" style="978"/>
    <col min="31" max="31" width="21.375" style="978" customWidth="1"/>
    <col min="32" max="32" width="12" style="978" customWidth="1"/>
    <col min="33" max="16384" width="9" style="978"/>
  </cols>
  <sheetData>
    <row r="1" ht="14.25"/>
    <row r="2" s="1248" customFormat="1" ht="30" customHeight="1" spans="1:30">
      <c r="A2" s="620" t="s">
        <v>123</v>
      </c>
      <c r="B2" s="1260" t="s">
        <v>1415</v>
      </c>
      <c r="C2" s="1261"/>
      <c r="D2" s="1261"/>
      <c r="E2" s="1262"/>
      <c r="F2" s="1263"/>
      <c r="G2" s="1264" t="s">
        <v>1416</v>
      </c>
      <c r="H2" s="1265"/>
      <c r="I2" s="1265"/>
      <c r="J2" s="1437"/>
      <c r="K2" s="1438"/>
      <c r="L2" s="1439"/>
      <c r="M2" s="1251"/>
      <c r="N2" s="1440"/>
      <c r="O2" s="1441"/>
      <c r="P2" s="1442" t="s">
        <v>1417</v>
      </c>
      <c r="Q2" s="1533"/>
      <c r="R2" s="1533"/>
      <c r="S2" s="1533"/>
      <c r="T2" s="1533"/>
      <c r="U2" s="1533"/>
      <c r="V2" s="1534"/>
      <c r="W2" s="1534"/>
      <c r="X2" s="1535"/>
      <c r="Z2" s="1559" t="s">
        <v>1418</v>
      </c>
      <c r="AA2" s="1560"/>
      <c r="AB2" s="1560"/>
      <c r="AC2" s="1561"/>
      <c r="AD2" s="1562"/>
    </row>
    <row r="3" ht="34.5" customHeight="1" spans="1:173">
      <c r="A3" s="291" t="s">
        <v>131</v>
      </c>
      <c r="B3" s="1266" t="s">
        <v>1419</v>
      </c>
      <c r="C3" s="1267"/>
      <c r="D3" s="1267"/>
      <c r="E3" s="1268"/>
      <c r="F3" s="1269"/>
      <c r="G3" s="1270" t="s">
        <v>3</v>
      </c>
      <c r="H3" s="1271" t="s">
        <v>133</v>
      </c>
      <c r="I3" s="1271" t="s">
        <v>1213</v>
      </c>
      <c r="J3" s="1443" t="s">
        <v>458</v>
      </c>
      <c r="K3" s="1444"/>
      <c r="L3" s="1445"/>
      <c r="M3" s="1251"/>
      <c r="N3" s="1446"/>
      <c r="O3" s="1447"/>
      <c r="P3" s="1448" t="s">
        <v>1420</v>
      </c>
      <c r="Q3" s="1536"/>
      <c r="R3" s="1536"/>
      <c r="S3" s="1536"/>
      <c r="T3" s="1536"/>
      <c r="U3" s="1536"/>
      <c r="V3" s="1537"/>
      <c r="W3" s="1538"/>
      <c r="X3" s="1539"/>
      <c r="Y3" s="1563"/>
      <c r="Z3" s="1564" t="s">
        <v>1421</v>
      </c>
      <c r="AA3" s="1565" t="s">
        <v>133</v>
      </c>
      <c r="AB3" s="1565" t="s">
        <v>1075</v>
      </c>
      <c r="AC3" s="1566" t="s">
        <v>1422</v>
      </c>
      <c r="AD3" s="1567"/>
      <c r="AE3" s="1568"/>
      <c r="AF3" s="1568"/>
      <c r="AG3" s="1568"/>
      <c r="AH3" s="1568"/>
      <c r="AI3" s="1568"/>
      <c r="AJ3" s="1568"/>
      <c r="AK3" s="1568"/>
      <c r="AL3" s="1568"/>
      <c r="AM3" s="1568"/>
      <c r="AN3" s="1568"/>
      <c r="AO3" s="1568"/>
      <c r="AP3" s="1568"/>
      <c r="AQ3" s="1568"/>
      <c r="AR3" s="1568"/>
      <c r="AS3" s="1568"/>
      <c r="AT3" s="1568"/>
      <c r="AU3" s="1568"/>
      <c r="AV3" s="1568"/>
      <c r="AW3" s="1568"/>
      <c r="AX3" s="1568"/>
      <c r="AY3" s="1568"/>
      <c r="AZ3" s="1568"/>
      <c r="BA3" s="1568"/>
      <c r="BB3" s="1568"/>
      <c r="BC3" s="1568"/>
      <c r="BD3" s="1568"/>
      <c r="BE3" s="1568"/>
      <c r="BF3" s="1568"/>
      <c r="BG3" s="1568"/>
      <c r="BH3" s="1568"/>
      <c r="BI3" s="1568"/>
      <c r="BJ3" s="1568"/>
      <c r="BK3" s="1568"/>
      <c r="BL3" s="1568"/>
      <c r="BM3" s="1568"/>
      <c r="BN3" s="1568"/>
      <c r="BO3" s="1568"/>
      <c r="BP3" s="1568"/>
      <c r="BQ3" s="1568"/>
      <c r="BR3" s="1568"/>
      <c r="BS3" s="1568"/>
      <c r="BT3" s="1568"/>
      <c r="BU3" s="1568"/>
      <c r="BV3" s="1568"/>
      <c r="BW3" s="1568"/>
      <c r="BX3" s="1568"/>
      <c r="BY3" s="1568"/>
      <c r="BZ3" s="1568"/>
      <c r="CA3" s="1568"/>
      <c r="CB3" s="1568"/>
      <c r="CC3" s="1568"/>
      <c r="CD3" s="1568"/>
      <c r="CE3" s="1568"/>
      <c r="CF3" s="1568"/>
      <c r="CG3" s="1568"/>
      <c r="CH3" s="1568"/>
      <c r="CI3" s="1568"/>
      <c r="CJ3" s="1568"/>
      <c r="CK3" s="1568"/>
      <c r="CL3" s="1568"/>
      <c r="CM3" s="1568"/>
      <c r="CN3" s="1568"/>
      <c r="CO3" s="1568"/>
      <c r="CP3" s="1568"/>
      <c r="CQ3" s="1568"/>
      <c r="CR3" s="1568"/>
      <c r="CS3" s="1568"/>
      <c r="CT3" s="1568"/>
      <c r="CU3" s="1568"/>
      <c r="CV3" s="1568"/>
      <c r="CW3" s="1568"/>
      <c r="CX3" s="1568"/>
      <c r="CY3" s="1568"/>
      <c r="CZ3" s="1568"/>
      <c r="DA3" s="1568"/>
      <c r="DB3" s="1568"/>
      <c r="DC3" s="1568"/>
      <c r="DD3" s="1568"/>
      <c r="DE3" s="1568"/>
      <c r="DF3" s="1568"/>
      <c r="DG3" s="1568"/>
      <c r="DH3" s="1568"/>
      <c r="DI3" s="1568"/>
      <c r="DJ3" s="1568"/>
      <c r="DK3" s="1568"/>
      <c r="DL3" s="1568"/>
      <c r="DM3" s="1568"/>
      <c r="DN3" s="1568"/>
      <c r="DO3" s="1568"/>
      <c r="DP3" s="1568"/>
      <c r="DQ3" s="1568"/>
      <c r="DR3" s="1568"/>
      <c r="DS3" s="1568"/>
      <c r="DT3" s="1568"/>
      <c r="DU3" s="1568"/>
      <c r="DV3" s="1568"/>
      <c r="DW3" s="1568"/>
      <c r="DX3" s="1568"/>
      <c r="DY3" s="1568"/>
      <c r="DZ3" s="1568"/>
      <c r="EA3" s="1568"/>
      <c r="EB3" s="1568"/>
      <c r="EC3" s="1568"/>
      <c r="ED3" s="1568"/>
      <c r="EE3" s="1568"/>
      <c r="EF3" s="1568"/>
      <c r="EG3" s="1568"/>
      <c r="EH3" s="1568"/>
      <c r="EI3" s="1568"/>
      <c r="EJ3" s="1568"/>
      <c r="EK3" s="1568"/>
      <c r="EL3" s="1568"/>
      <c r="EM3" s="1568"/>
      <c r="EN3" s="1568"/>
      <c r="EO3" s="1568"/>
      <c r="EP3" s="1568"/>
      <c r="EQ3" s="1568"/>
      <c r="ER3" s="1568"/>
      <c r="ES3" s="1568"/>
      <c r="ET3" s="1568"/>
      <c r="EU3" s="1568"/>
      <c r="EV3" s="1568"/>
      <c r="EW3" s="1568"/>
      <c r="EX3" s="1568"/>
      <c r="EY3" s="1568"/>
      <c r="EZ3" s="1568"/>
      <c r="FA3" s="1568"/>
      <c r="FB3" s="1568"/>
      <c r="FC3" s="1568"/>
      <c r="FD3" s="1568"/>
      <c r="FE3" s="1568"/>
      <c r="FF3" s="1568"/>
      <c r="FG3" s="1568"/>
      <c r="FH3" s="1568"/>
      <c r="FI3" s="1568"/>
      <c r="FJ3" s="1568"/>
      <c r="FK3" s="1568"/>
      <c r="FL3" s="1568"/>
      <c r="FM3" s="1568"/>
      <c r="FN3" s="1568"/>
      <c r="FO3" s="1568"/>
      <c r="FP3" s="1568"/>
      <c r="FQ3" s="1568"/>
    </row>
    <row r="4" s="1249" customFormat="1" ht="24" customHeight="1" spans="1:165">
      <c r="A4" s="291" t="s">
        <v>138</v>
      </c>
      <c r="B4" s="1272" t="s">
        <v>1421</v>
      </c>
      <c r="C4" s="1273" t="s">
        <v>133</v>
      </c>
      <c r="D4" s="1274" t="s">
        <v>1075</v>
      </c>
      <c r="E4" s="1275" t="s">
        <v>1422</v>
      </c>
      <c r="F4" s="1276"/>
      <c r="G4" s="1277" t="s">
        <v>1423</v>
      </c>
      <c r="H4" s="1278" t="s">
        <v>1424</v>
      </c>
      <c r="I4" s="1449">
        <v>485</v>
      </c>
      <c r="J4" s="1449" t="s">
        <v>1425</v>
      </c>
      <c r="K4" s="1450" t="s">
        <v>1426</v>
      </c>
      <c r="L4" s="1451"/>
      <c r="M4" s="1251"/>
      <c r="N4" s="1452"/>
      <c r="O4" s="1453"/>
      <c r="P4" s="1454" t="s">
        <v>1427</v>
      </c>
      <c r="Q4" s="1540">
        <v>18.5</v>
      </c>
      <c r="R4" s="1540" t="s">
        <v>1428</v>
      </c>
      <c r="S4" s="1541" t="s">
        <v>1429</v>
      </c>
      <c r="T4" s="1540">
        <v>330</v>
      </c>
      <c r="U4" s="1542" t="s">
        <v>1430</v>
      </c>
      <c r="V4" s="1543"/>
      <c r="W4" s="1543"/>
      <c r="X4" s="1544"/>
      <c r="Y4" s="1569"/>
      <c r="Z4" s="1570" t="s">
        <v>1431</v>
      </c>
      <c r="AA4" s="1282">
        <v>880</v>
      </c>
      <c r="AB4" s="1282" t="s">
        <v>857</v>
      </c>
      <c r="AC4" s="1571"/>
      <c r="AD4" s="1572"/>
      <c r="AE4" s="1573"/>
      <c r="AF4" s="1573"/>
      <c r="AG4" s="1573"/>
      <c r="AH4" s="1573"/>
      <c r="AI4" s="1573"/>
      <c r="AJ4" s="1573"/>
      <c r="AK4" s="1573"/>
      <c r="AL4" s="1573"/>
      <c r="AM4" s="1573"/>
      <c r="AN4" s="1573"/>
      <c r="AO4" s="1573"/>
      <c r="AP4" s="1573"/>
      <c r="AQ4" s="1573"/>
      <c r="AR4" s="1573"/>
      <c r="AS4" s="1573"/>
      <c r="AT4" s="1573"/>
      <c r="AU4" s="1573"/>
      <c r="AV4" s="1573"/>
      <c r="AW4" s="1573"/>
      <c r="AX4" s="1573"/>
      <c r="AY4" s="1573"/>
      <c r="AZ4" s="1573"/>
      <c r="BA4" s="1573"/>
      <c r="BB4" s="1573"/>
      <c r="BC4" s="1573"/>
      <c r="BD4" s="1573"/>
      <c r="BE4" s="1573"/>
      <c r="BF4" s="1573"/>
      <c r="BG4" s="1573"/>
      <c r="BH4" s="1573"/>
      <c r="BI4" s="1573"/>
      <c r="BJ4" s="1573"/>
      <c r="BK4" s="1573"/>
      <c r="BL4" s="1573"/>
      <c r="BM4" s="1573"/>
      <c r="BN4" s="1573"/>
      <c r="BO4" s="1573"/>
      <c r="BP4" s="1573"/>
      <c r="BQ4" s="1573"/>
      <c r="BR4" s="1573"/>
      <c r="BS4" s="1573"/>
      <c r="BT4" s="1573"/>
      <c r="BU4" s="1573"/>
      <c r="BV4" s="1573"/>
      <c r="BW4" s="1573"/>
      <c r="BX4" s="1573"/>
      <c r="BY4" s="1573"/>
      <c r="BZ4" s="1573"/>
      <c r="CA4" s="1573"/>
      <c r="CB4" s="1573"/>
      <c r="CC4" s="1573"/>
      <c r="CD4" s="1573"/>
      <c r="CE4" s="1573"/>
      <c r="CF4" s="1573"/>
      <c r="CG4" s="1573"/>
      <c r="CH4" s="1573"/>
      <c r="CI4" s="1573"/>
      <c r="CJ4" s="1573"/>
      <c r="CK4" s="1573"/>
      <c r="CL4" s="1573"/>
      <c r="CM4" s="1573"/>
      <c r="CN4" s="1573"/>
      <c r="CO4" s="1573"/>
      <c r="CP4" s="1573"/>
      <c r="CQ4" s="1573"/>
      <c r="CR4" s="1573"/>
      <c r="CS4" s="1573"/>
      <c r="CT4" s="1573"/>
      <c r="CU4" s="1573"/>
      <c r="CV4" s="1573"/>
      <c r="CW4" s="1573"/>
      <c r="CX4" s="1573"/>
      <c r="CY4" s="1573"/>
      <c r="CZ4" s="1573"/>
      <c r="DA4" s="1573"/>
      <c r="DB4" s="1573"/>
      <c r="DC4" s="1573"/>
      <c r="DD4" s="1573"/>
      <c r="DE4" s="1573"/>
      <c r="DF4" s="1573"/>
      <c r="DG4" s="1573"/>
      <c r="DH4" s="1573"/>
      <c r="DI4" s="1573"/>
      <c r="DJ4" s="1573"/>
      <c r="DK4" s="1573"/>
      <c r="DL4" s="1573"/>
      <c r="DM4" s="1573"/>
      <c r="DN4" s="1573"/>
      <c r="DO4" s="1573"/>
      <c r="DP4" s="1573"/>
      <c r="DQ4" s="1573"/>
      <c r="DR4" s="1573"/>
      <c r="DS4" s="1573"/>
      <c r="DT4" s="1573"/>
      <c r="DU4" s="1573"/>
      <c r="DV4" s="1573"/>
      <c r="DW4" s="1573"/>
      <c r="DX4" s="1573"/>
      <c r="DY4" s="1573"/>
      <c r="DZ4" s="1573"/>
      <c r="EA4" s="1573"/>
      <c r="EB4" s="1573"/>
      <c r="EC4" s="1573"/>
      <c r="ED4" s="1573"/>
      <c r="EE4" s="1573"/>
      <c r="EF4" s="1573"/>
      <c r="EG4" s="1573"/>
      <c r="EH4" s="1573"/>
      <c r="EI4" s="1573"/>
      <c r="EJ4" s="1573"/>
      <c r="EK4" s="1573"/>
      <c r="EL4" s="1573"/>
      <c r="EM4" s="1573"/>
      <c r="EN4" s="1573"/>
      <c r="EO4" s="1573"/>
      <c r="EP4" s="1573"/>
      <c r="EQ4" s="1573"/>
      <c r="ER4" s="1573"/>
      <c r="ES4" s="1573"/>
      <c r="ET4" s="1573"/>
      <c r="EU4" s="1573"/>
      <c r="EV4" s="1573"/>
      <c r="EW4" s="1573"/>
      <c r="EX4" s="1573"/>
      <c r="EY4" s="1573"/>
      <c r="EZ4" s="1573"/>
      <c r="FA4" s="1573"/>
      <c r="FB4" s="1573"/>
      <c r="FC4" s="1573"/>
      <c r="FD4" s="1573"/>
      <c r="FE4" s="1573"/>
      <c r="FF4" s="1573"/>
      <c r="FG4" s="1573"/>
      <c r="FH4" s="1573"/>
      <c r="FI4" s="1573"/>
    </row>
    <row r="5" s="1249" customFormat="1" ht="24" customHeight="1" spans="1:164">
      <c r="A5" s="1279"/>
      <c r="B5" s="1280" t="s">
        <v>1432</v>
      </c>
      <c r="C5" s="1281" t="s">
        <v>1433</v>
      </c>
      <c r="D5" s="1282">
        <v>450</v>
      </c>
      <c r="E5" s="1283" t="s">
        <v>1434</v>
      </c>
      <c r="F5" s="1284"/>
      <c r="G5" s="1285"/>
      <c r="H5" s="1286" t="s">
        <v>1435</v>
      </c>
      <c r="I5" s="1455">
        <v>530</v>
      </c>
      <c r="J5" s="1455" t="s">
        <v>857</v>
      </c>
      <c r="K5" s="1456" t="s">
        <v>1436</v>
      </c>
      <c r="L5" s="1457"/>
      <c r="M5" s="1251"/>
      <c r="N5" s="1452"/>
      <c r="O5" s="1453"/>
      <c r="P5" s="1454"/>
      <c r="Q5" s="1540">
        <v>19.5</v>
      </c>
      <c r="R5" s="1540" t="s">
        <v>1437</v>
      </c>
      <c r="S5" s="1541"/>
      <c r="T5" s="1540">
        <v>355</v>
      </c>
      <c r="U5" s="1542" t="s">
        <v>1438</v>
      </c>
      <c r="V5" s="1545"/>
      <c r="W5" s="1545"/>
      <c r="X5" s="1546"/>
      <c r="Y5" s="1574"/>
      <c r="Z5" s="1575" t="s">
        <v>1439</v>
      </c>
      <c r="AA5" s="1288">
        <v>1250</v>
      </c>
      <c r="AB5" s="1288" t="s">
        <v>857</v>
      </c>
      <c r="AC5" s="1576"/>
      <c r="AD5" s="1572"/>
      <c r="AE5" s="1574"/>
      <c r="AF5" s="1574"/>
      <c r="AG5" s="1574"/>
      <c r="AH5" s="1574"/>
      <c r="AI5" s="1574"/>
      <c r="AJ5" s="1574"/>
      <c r="AK5" s="1574"/>
      <c r="AL5" s="1574"/>
      <c r="AM5" s="1574"/>
      <c r="AN5" s="1574"/>
      <c r="AO5" s="1574"/>
      <c r="AP5" s="1574"/>
      <c r="AQ5" s="1574"/>
      <c r="AR5" s="1574"/>
      <c r="AS5" s="1574"/>
      <c r="AT5" s="1574"/>
      <c r="AU5" s="1574"/>
      <c r="AV5" s="1574"/>
      <c r="AW5" s="1574"/>
      <c r="AX5" s="1574"/>
      <c r="AY5" s="1574"/>
      <c r="AZ5" s="1574"/>
      <c r="BA5" s="1574"/>
      <c r="BB5" s="1574"/>
      <c r="BC5" s="1574"/>
      <c r="BD5" s="1574"/>
      <c r="BE5" s="1574"/>
      <c r="BF5" s="1574"/>
      <c r="BG5" s="1574"/>
      <c r="BH5" s="1574"/>
      <c r="BI5" s="1574"/>
      <c r="BJ5" s="1574"/>
      <c r="BK5" s="1574"/>
      <c r="BL5" s="1574"/>
      <c r="BM5" s="1574"/>
      <c r="BN5" s="1574"/>
      <c r="BO5" s="1574"/>
      <c r="BP5" s="1574"/>
      <c r="BQ5" s="1574"/>
      <c r="BR5" s="1574"/>
      <c r="BS5" s="1574"/>
      <c r="BT5" s="1574"/>
      <c r="BU5" s="1574"/>
      <c r="BV5" s="1574"/>
      <c r="BW5" s="1574"/>
      <c r="BX5" s="1574"/>
      <c r="BY5" s="1574"/>
      <c r="BZ5" s="1574"/>
      <c r="CA5" s="1574"/>
      <c r="CB5" s="1574"/>
      <c r="CC5" s="1574"/>
      <c r="CD5" s="1574"/>
      <c r="CE5" s="1574"/>
      <c r="CF5" s="1574"/>
      <c r="CG5" s="1574"/>
      <c r="CH5" s="1574"/>
      <c r="CI5" s="1574"/>
      <c r="CJ5" s="1574"/>
      <c r="CK5" s="1574"/>
      <c r="CL5" s="1574"/>
      <c r="CM5" s="1574"/>
      <c r="CN5" s="1574"/>
      <c r="CO5" s="1574"/>
      <c r="CP5" s="1574"/>
      <c r="CQ5" s="1574"/>
      <c r="CR5" s="1574"/>
      <c r="CS5" s="1574"/>
      <c r="CT5" s="1574"/>
      <c r="CU5" s="1574"/>
      <c r="CV5" s="1574"/>
      <c r="CW5" s="1574"/>
      <c r="CX5" s="1574"/>
      <c r="CY5" s="1574"/>
      <c r="CZ5" s="1574"/>
      <c r="DA5" s="1574"/>
      <c r="DB5" s="1574"/>
      <c r="DC5" s="1574"/>
      <c r="DD5" s="1574"/>
      <c r="DE5" s="1574"/>
      <c r="DF5" s="1574"/>
      <c r="DG5" s="1574"/>
      <c r="DH5" s="1574"/>
      <c r="DI5" s="1574"/>
      <c r="DJ5" s="1574"/>
      <c r="DK5" s="1574"/>
      <c r="DL5" s="1574"/>
      <c r="DM5" s="1574"/>
      <c r="DN5" s="1574"/>
      <c r="DO5" s="1574"/>
      <c r="DP5" s="1574"/>
      <c r="DQ5" s="1574"/>
      <c r="DR5" s="1574"/>
      <c r="DS5" s="1574"/>
      <c r="DT5" s="1574"/>
      <c r="DU5" s="1574"/>
      <c r="DV5" s="1574"/>
      <c r="DW5" s="1574"/>
      <c r="DX5" s="1574"/>
      <c r="DY5" s="1574"/>
      <c r="DZ5" s="1574"/>
      <c r="EA5" s="1574"/>
      <c r="EB5" s="1574"/>
      <c r="EC5" s="1574"/>
      <c r="ED5" s="1574"/>
      <c r="EE5" s="1574"/>
      <c r="EF5" s="1574"/>
      <c r="EG5" s="1574"/>
      <c r="EH5" s="1574"/>
      <c r="EI5" s="1574"/>
      <c r="EJ5" s="1574"/>
      <c r="EK5" s="1574"/>
      <c r="EL5" s="1574"/>
      <c r="EM5" s="1574"/>
      <c r="EN5" s="1574"/>
      <c r="EO5" s="1574"/>
      <c r="EP5" s="1574"/>
      <c r="EQ5" s="1574"/>
      <c r="ER5" s="1574"/>
      <c r="ES5" s="1574"/>
      <c r="ET5" s="1574"/>
      <c r="EU5" s="1574"/>
      <c r="EV5" s="1574"/>
      <c r="EW5" s="1574"/>
      <c r="EX5" s="1574"/>
      <c r="EY5" s="1574"/>
      <c r="EZ5" s="1574"/>
      <c r="FA5" s="1574"/>
      <c r="FB5" s="1574"/>
      <c r="FC5" s="1574"/>
      <c r="FD5" s="1574"/>
      <c r="FE5" s="1574"/>
      <c r="FF5" s="1574"/>
      <c r="FG5" s="1574"/>
      <c r="FH5" s="1574"/>
    </row>
    <row r="6" s="1250" customFormat="1" ht="24" customHeight="1" spans="1:30">
      <c r="A6" s="291" t="s">
        <v>151</v>
      </c>
      <c r="B6" s="1280"/>
      <c r="C6" s="1287" t="s">
        <v>1440</v>
      </c>
      <c r="D6" s="1288">
        <v>485</v>
      </c>
      <c r="E6" s="1289" t="s">
        <v>1441</v>
      </c>
      <c r="F6" s="1284"/>
      <c r="G6" s="1285"/>
      <c r="H6" s="1286" t="s">
        <v>1442</v>
      </c>
      <c r="I6" s="1455">
        <v>625</v>
      </c>
      <c r="J6" s="1455" t="s">
        <v>857</v>
      </c>
      <c r="K6" s="1456" t="s">
        <v>1443</v>
      </c>
      <c r="L6" s="1458"/>
      <c r="M6" s="1251"/>
      <c r="N6" s="1452"/>
      <c r="O6" s="1453"/>
      <c r="P6" s="1459" t="s">
        <v>1444</v>
      </c>
      <c r="Q6" s="1540">
        <v>21.5</v>
      </c>
      <c r="R6" s="1540" t="s">
        <v>1445</v>
      </c>
      <c r="S6" s="1541" t="s">
        <v>1429</v>
      </c>
      <c r="T6" s="1540">
        <v>415</v>
      </c>
      <c r="U6" s="1547" t="s">
        <v>1446</v>
      </c>
      <c r="V6" s="1548"/>
      <c r="W6" s="1548"/>
      <c r="X6" s="1549"/>
      <c r="Z6" s="1575" t="s">
        <v>1447</v>
      </c>
      <c r="AA6" s="1288">
        <v>1400</v>
      </c>
      <c r="AB6" s="1288" t="s">
        <v>857</v>
      </c>
      <c r="AC6" s="1577"/>
      <c r="AD6" s="1578"/>
    </row>
    <row r="7" s="1251" customFormat="1" ht="24" customHeight="1" spans="1:30">
      <c r="A7" s="1279"/>
      <c r="B7" s="1290">
        <v>21.5</v>
      </c>
      <c r="C7" s="1291" t="s">
        <v>384</v>
      </c>
      <c r="D7" s="1292">
        <v>495</v>
      </c>
      <c r="E7" s="1293" t="s">
        <v>1448</v>
      </c>
      <c r="F7" s="1294"/>
      <c r="G7" s="1285" t="s">
        <v>1449</v>
      </c>
      <c r="H7" s="1286" t="s">
        <v>1450</v>
      </c>
      <c r="I7" s="1455">
        <v>610</v>
      </c>
      <c r="J7" s="1455" t="s">
        <v>857</v>
      </c>
      <c r="K7" s="1460" t="s">
        <v>1451</v>
      </c>
      <c r="L7" s="1461"/>
      <c r="N7" s="1452"/>
      <c r="O7" s="1453"/>
      <c r="P7" s="1459" t="s">
        <v>1452</v>
      </c>
      <c r="Q7" s="1540">
        <v>21.5</v>
      </c>
      <c r="R7" s="1540" t="s">
        <v>1453</v>
      </c>
      <c r="S7" s="1541" t="s">
        <v>1454</v>
      </c>
      <c r="T7" s="1540">
        <v>460</v>
      </c>
      <c r="U7" s="1550" t="s">
        <v>1455</v>
      </c>
      <c r="V7" s="1469"/>
      <c r="W7" s="1469"/>
      <c r="X7" s="1551"/>
      <c r="Z7" s="1575" t="s">
        <v>1456</v>
      </c>
      <c r="AA7" s="1288">
        <v>1500</v>
      </c>
      <c r="AB7" s="1288" t="s">
        <v>876</v>
      </c>
      <c r="AC7" s="1576" t="s">
        <v>1457</v>
      </c>
      <c r="AD7" s="1572"/>
    </row>
    <row r="8" s="1251" customFormat="1" ht="24" customHeight="1" spans="1:30">
      <c r="A8" s="291" t="s">
        <v>169</v>
      </c>
      <c r="B8" s="1295"/>
      <c r="C8" s="1291" t="s">
        <v>1458</v>
      </c>
      <c r="D8" s="1292">
        <v>595</v>
      </c>
      <c r="E8" s="1293" t="s">
        <v>1459</v>
      </c>
      <c r="F8" s="1284"/>
      <c r="G8" s="1296"/>
      <c r="H8" s="1286" t="s">
        <v>1460</v>
      </c>
      <c r="I8" s="1455">
        <v>680</v>
      </c>
      <c r="J8" s="1462" t="s">
        <v>1461</v>
      </c>
      <c r="K8" s="1456" t="s">
        <v>1462</v>
      </c>
      <c r="L8" s="1461"/>
      <c r="N8" s="1452"/>
      <c r="O8" s="1453"/>
      <c r="P8" s="1463"/>
      <c r="Q8" s="1540">
        <v>23.8</v>
      </c>
      <c r="R8" s="1540" t="s">
        <v>1463</v>
      </c>
      <c r="S8" s="1541"/>
      <c r="T8" s="1540">
        <v>550</v>
      </c>
      <c r="U8" s="1550"/>
      <c r="V8" s="1469"/>
      <c r="W8" s="1469"/>
      <c r="X8" s="1551"/>
      <c r="Z8" s="1575" t="s">
        <v>1464</v>
      </c>
      <c r="AA8" s="1288">
        <v>1800</v>
      </c>
      <c r="AB8" s="1288" t="s">
        <v>857</v>
      </c>
      <c r="AC8" s="1576" t="s">
        <v>1465</v>
      </c>
      <c r="AD8" s="1572"/>
    </row>
    <row r="9" s="1251" customFormat="1" ht="24" customHeight="1" spans="1:30">
      <c r="A9" s="291" t="s">
        <v>106</v>
      </c>
      <c r="B9" s="1295"/>
      <c r="C9" s="1291" t="s">
        <v>1466</v>
      </c>
      <c r="D9" s="1292">
        <v>615</v>
      </c>
      <c r="E9" s="1293" t="s">
        <v>1467</v>
      </c>
      <c r="F9" s="1284"/>
      <c r="G9" s="1296"/>
      <c r="H9" s="1286" t="s">
        <v>1468</v>
      </c>
      <c r="I9" s="1455">
        <v>650</v>
      </c>
      <c r="J9" s="1462" t="s">
        <v>1425</v>
      </c>
      <c r="K9" s="1460" t="s">
        <v>1469</v>
      </c>
      <c r="L9" s="1458"/>
      <c r="N9" s="1452"/>
      <c r="O9" s="1453"/>
      <c r="P9" s="1464" t="s">
        <v>1444</v>
      </c>
      <c r="Q9" s="1540">
        <v>23.8</v>
      </c>
      <c r="R9" s="1540" t="s">
        <v>1470</v>
      </c>
      <c r="S9" s="1540" t="s">
        <v>1471</v>
      </c>
      <c r="T9" s="1540">
        <v>499</v>
      </c>
      <c r="U9" s="1547" t="s">
        <v>1472</v>
      </c>
      <c r="V9" s="1469"/>
      <c r="W9" s="1469"/>
      <c r="X9" s="1551"/>
      <c r="Z9" s="1579" t="s">
        <v>1473</v>
      </c>
      <c r="AA9" s="1288">
        <v>2300</v>
      </c>
      <c r="AB9" s="1288" t="s">
        <v>857</v>
      </c>
      <c r="AC9" s="1576" t="s">
        <v>1465</v>
      </c>
      <c r="AD9" s="1572"/>
    </row>
    <row r="10" s="1251" customFormat="1" ht="24" customHeight="1" spans="1:30">
      <c r="A10" s="298"/>
      <c r="B10" s="1297"/>
      <c r="C10" s="1291" t="s">
        <v>1474</v>
      </c>
      <c r="D10" s="1292">
        <v>635</v>
      </c>
      <c r="E10" s="1293" t="s">
        <v>1475</v>
      </c>
      <c r="F10" s="1284"/>
      <c r="G10" s="1285" t="s">
        <v>1476</v>
      </c>
      <c r="H10" s="1298" t="s">
        <v>1477</v>
      </c>
      <c r="I10" s="1462">
        <v>860</v>
      </c>
      <c r="J10" s="1462" t="s">
        <v>1478</v>
      </c>
      <c r="K10" s="1465" t="s">
        <v>1479</v>
      </c>
      <c r="L10" s="1458"/>
      <c r="N10" s="1452"/>
      <c r="O10" s="1453"/>
      <c r="P10" s="1464" t="s">
        <v>1480</v>
      </c>
      <c r="Q10" s="1540">
        <v>23.8</v>
      </c>
      <c r="R10" s="1540" t="s">
        <v>1481</v>
      </c>
      <c r="S10" s="1541" t="s">
        <v>1454</v>
      </c>
      <c r="T10" s="1540">
        <v>510</v>
      </c>
      <c r="U10" s="1547" t="s">
        <v>1482</v>
      </c>
      <c r="V10" s="1469"/>
      <c r="W10" s="1469"/>
      <c r="X10" s="1551"/>
      <c r="Z10" s="1580" t="s">
        <v>1483</v>
      </c>
      <c r="AA10" s="1581">
        <v>4400</v>
      </c>
      <c r="AB10" s="1581" t="s">
        <v>876</v>
      </c>
      <c r="AC10" s="1576"/>
      <c r="AD10" s="1572"/>
    </row>
    <row r="11" s="1251" customFormat="1" ht="28.5" customHeight="1" spans="1:30">
      <c r="A11" s="291" t="s">
        <v>108</v>
      </c>
      <c r="B11" s="1299" t="s">
        <v>1484</v>
      </c>
      <c r="C11" s="1287" t="s">
        <v>1485</v>
      </c>
      <c r="D11" s="1288">
        <v>620</v>
      </c>
      <c r="E11" s="1289" t="s">
        <v>1486</v>
      </c>
      <c r="F11" s="1284"/>
      <c r="G11" s="1300">
        <v>31.5</v>
      </c>
      <c r="H11" s="1298" t="s">
        <v>1487</v>
      </c>
      <c r="I11" s="1462">
        <v>1440</v>
      </c>
      <c r="J11" s="1462"/>
      <c r="K11" s="1460" t="s">
        <v>1488</v>
      </c>
      <c r="L11" s="1458"/>
      <c r="N11" s="1466"/>
      <c r="O11" s="1453"/>
      <c r="P11" s="1467" t="s">
        <v>1489</v>
      </c>
      <c r="Q11" s="1540">
        <v>23.8</v>
      </c>
      <c r="R11" s="1540" t="s">
        <v>1490</v>
      </c>
      <c r="S11" s="1541" t="s">
        <v>1454</v>
      </c>
      <c r="T11" s="1540">
        <v>540</v>
      </c>
      <c r="U11" s="1547" t="s">
        <v>1491</v>
      </c>
      <c r="V11" s="1469"/>
      <c r="W11" s="1469"/>
      <c r="X11" s="1551"/>
      <c r="Z11" s="1582" t="s">
        <v>1492</v>
      </c>
      <c r="AA11" s="1583"/>
      <c r="AB11" s="1583"/>
      <c r="AC11" s="1584"/>
      <c r="AD11" s="1585"/>
    </row>
    <row r="12" s="1251" customFormat="1" ht="28.5" customHeight="1" spans="1:30">
      <c r="A12" s="298"/>
      <c r="B12" s="1299"/>
      <c r="C12" s="1287" t="s">
        <v>1493</v>
      </c>
      <c r="D12" s="1288">
        <v>585</v>
      </c>
      <c r="E12" s="1289" t="s">
        <v>1486</v>
      </c>
      <c r="F12" s="1284"/>
      <c r="G12" s="1300" t="s">
        <v>1494</v>
      </c>
      <c r="H12" s="1286" t="s">
        <v>1495</v>
      </c>
      <c r="I12" s="1468">
        <v>1700</v>
      </c>
      <c r="J12" s="1462"/>
      <c r="K12" s="1460" t="s">
        <v>1496</v>
      </c>
      <c r="L12" s="1458"/>
      <c r="N12" s="1469"/>
      <c r="O12" s="1469"/>
      <c r="P12" s="1470" t="s">
        <v>1497</v>
      </c>
      <c r="Q12" s="1540">
        <v>23.8</v>
      </c>
      <c r="R12" s="1552" t="s">
        <v>1498</v>
      </c>
      <c r="S12" s="1553"/>
      <c r="T12" s="1552">
        <v>635</v>
      </c>
      <c r="U12" s="1547" t="s">
        <v>1499</v>
      </c>
      <c r="V12" s="1469"/>
      <c r="W12" s="1469"/>
      <c r="X12" s="1551"/>
      <c r="Z12" s="1586" t="s">
        <v>1421</v>
      </c>
      <c r="AA12" s="1587" t="s">
        <v>133</v>
      </c>
      <c r="AB12" s="1565" t="s">
        <v>1075</v>
      </c>
      <c r="AC12" s="1566" t="s">
        <v>1422</v>
      </c>
      <c r="AD12" s="1567"/>
    </row>
    <row r="13" s="1251" customFormat="1" ht="28.5" customHeight="1" spans="1:30">
      <c r="A13" s="291" t="s">
        <v>219</v>
      </c>
      <c r="B13" s="1299"/>
      <c r="C13" s="1301" t="s">
        <v>410</v>
      </c>
      <c r="D13" s="1302">
        <v>640</v>
      </c>
      <c r="E13" s="1303" t="s">
        <v>1500</v>
      </c>
      <c r="F13" s="1284"/>
      <c r="G13" s="1300"/>
      <c r="H13" s="1286" t="s">
        <v>1501</v>
      </c>
      <c r="I13" s="1468">
        <v>1800</v>
      </c>
      <c r="J13" s="1462"/>
      <c r="K13" s="1460" t="s">
        <v>1502</v>
      </c>
      <c r="L13" s="1471"/>
      <c r="N13" s="1469"/>
      <c r="O13" s="1469"/>
      <c r="P13" s="1470"/>
      <c r="Q13" s="1540">
        <v>23.8</v>
      </c>
      <c r="R13" s="1552" t="s">
        <v>1503</v>
      </c>
      <c r="S13" s="1553"/>
      <c r="T13" s="1552">
        <v>880</v>
      </c>
      <c r="U13" s="1547" t="s">
        <v>1504</v>
      </c>
      <c r="V13" s="1469"/>
      <c r="W13" s="1469"/>
      <c r="X13" s="1551"/>
      <c r="Z13" s="1588" t="s">
        <v>1505</v>
      </c>
      <c r="AA13" s="1589">
        <v>580</v>
      </c>
      <c r="AB13" s="1589" t="s">
        <v>876</v>
      </c>
      <c r="AC13" s="1590"/>
      <c r="AD13" s="1591"/>
    </row>
    <row r="14" s="1251" customFormat="1" ht="28.5" customHeight="1" spans="1:30">
      <c r="A14" s="298"/>
      <c r="B14" s="1280" t="s">
        <v>1506</v>
      </c>
      <c r="C14" s="1287" t="s">
        <v>1507</v>
      </c>
      <c r="D14" s="1288" t="s">
        <v>51</v>
      </c>
      <c r="E14" s="1304" t="s">
        <v>1508</v>
      </c>
      <c r="F14" s="1305"/>
      <c r="G14" s="1306"/>
      <c r="H14" s="1307" t="s">
        <v>1509</v>
      </c>
      <c r="I14" s="1472">
        <v>780</v>
      </c>
      <c r="J14" s="1473"/>
      <c r="K14" s="1474" t="s">
        <v>1510</v>
      </c>
      <c r="L14" s="1475"/>
      <c r="N14" s="1469"/>
      <c r="O14" s="1469"/>
      <c r="P14" s="1464" t="s">
        <v>1480</v>
      </c>
      <c r="Q14" s="1540">
        <v>27</v>
      </c>
      <c r="R14" s="1540" t="s">
        <v>1511</v>
      </c>
      <c r="S14" s="1540" t="s">
        <v>1454</v>
      </c>
      <c r="T14" s="1540">
        <v>790</v>
      </c>
      <c r="U14" s="1554" t="s">
        <v>1512</v>
      </c>
      <c r="V14" s="1469"/>
      <c r="W14" s="1469"/>
      <c r="X14" s="1551"/>
      <c r="Z14" s="1592" t="s">
        <v>1513</v>
      </c>
      <c r="AA14" s="1330">
        <v>760</v>
      </c>
      <c r="AB14" s="1330" t="s">
        <v>876</v>
      </c>
      <c r="AC14" s="1593"/>
      <c r="AD14" s="1591"/>
    </row>
    <row r="15" s="1251" customFormat="1" ht="28.5" customHeight="1" spans="1:30">
      <c r="A15" s="291" t="s">
        <v>231</v>
      </c>
      <c r="B15" s="1280"/>
      <c r="C15" s="1291" t="s">
        <v>437</v>
      </c>
      <c r="D15" s="1292">
        <v>555</v>
      </c>
      <c r="E15" s="1293" t="s">
        <v>1514</v>
      </c>
      <c r="F15" s="1284"/>
      <c r="G15" s="1308" t="s">
        <v>1515</v>
      </c>
      <c r="H15" s="1308"/>
      <c r="I15" s="1308"/>
      <c r="J15" s="1476"/>
      <c r="K15" s="1477"/>
      <c r="L15" s="1475"/>
      <c r="N15" s="1469"/>
      <c r="O15" s="1469"/>
      <c r="P15" s="1464" t="s">
        <v>1497</v>
      </c>
      <c r="Q15" s="1553">
        <v>32</v>
      </c>
      <c r="R15" s="1540" t="s">
        <v>1516</v>
      </c>
      <c r="S15" s="1540" t="s">
        <v>1517</v>
      </c>
      <c r="T15" s="1540">
        <v>985</v>
      </c>
      <c r="U15" s="1555"/>
      <c r="V15" s="1469"/>
      <c r="W15" s="1469"/>
      <c r="X15" s="1551"/>
      <c r="Z15" s="1592" t="s">
        <v>1518</v>
      </c>
      <c r="AA15" s="1330">
        <v>820</v>
      </c>
      <c r="AB15" s="1330" t="s">
        <v>876</v>
      </c>
      <c r="AC15" s="1593"/>
      <c r="AD15" s="1591"/>
    </row>
    <row r="16" s="1251" customFormat="1" ht="28.5" customHeight="1" spans="1:30">
      <c r="A16" s="298"/>
      <c r="B16" s="1280"/>
      <c r="C16" s="1291" t="s">
        <v>1519</v>
      </c>
      <c r="D16" s="1292">
        <v>635</v>
      </c>
      <c r="E16" s="1293" t="s">
        <v>1520</v>
      </c>
      <c r="F16" s="1284"/>
      <c r="G16" s="1309">
        <v>19.5</v>
      </c>
      <c r="H16" s="1310" t="s">
        <v>1521</v>
      </c>
      <c r="I16" s="1478">
        <v>420</v>
      </c>
      <c r="J16" s="1479" t="s">
        <v>1522</v>
      </c>
      <c r="K16" s="1480"/>
      <c r="L16" s="1475"/>
      <c r="N16" s="1469"/>
      <c r="O16" s="1469"/>
      <c r="P16" s="1481" t="s">
        <v>1497</v>
      </c>
      <c r="Q16" s="1553">
        <v>32</v>
      </c>
      <c r="R16" s="1552" t="s">
        <v>1523</v>
      </c>
      <c r="S16" s="1540" t="s">
        <v>1517</v>
      </c>
      <c r="T16" s="1552">
        <v>1260</v>
      </c>
      <c r="U16" s="1556" t="s">
        <v>1524</v>
      </c>
      <c r="V16" s="1469"/>
      <c r="W16" s="1469"/>
      <c r="X16" s="1551"/>
      <c r="Z16" s="1594" t="s">
        <v>1525</v>
      </c>
      <c r="AA16" s="1292">
        <v>799</v>
      </c>
      <c r="AB16" s="1292" t="s">
        <v>857</v>
      </c>
      <c r="AC16" s="1593"/>
      <c r="AD16" s="1591"/>
    </row>
    <row r="17" s="1251" customFormat="1" ht="28.5" customHeight="1" spans="1:30">
      <c r="A17" s="298"/>
      <c r="B17" s="1280"/>
      <c r="C17" s="1291"/>
      <c r="D17" s="1292"/>
      <c r="E17" s="1293"/>
      <c r="F17" s="1284"/>
      <c r="G17" s="1311">
        <v>21.5</v>
      </c>
      <c r="H17" s="1312" t="s">
        <v>1526</v>
      </c>
      <c r="I17" s="1482">
        <v>450</v>
      </c>
      <c r="J17" s="1483" t="s">
        <v>1527</v>
      </c>
      <c r="K17" s="1484"/>
      <c r="L17" s="1475"/>
      <c r="N17" s="1469"/>
      <c r="O17" s="1469"/>
      <c r="P17" s="1481"/>
      <c r="Q17" s="1553"/>
      <c r="R17" s="1552"/>
      <c r="S17" s="1540"/>
      <c r="T17" s="1552"/>
      <c r="U17" s="1556"/>
      <c r="V17" s="1469"/>
      <c r="W17" s="1469"/>
      <c r="X17" s="1551"/>
      <c r="Z17" s="1594"/>
      <c r="AA17" s="1292"/>
      <c r="AB17" s="1292"/>
      <c r="AC17" s="1593"/>
      <c r="AD17" s="1591"/>
    </row>
    <row r="18" s="1251" customFormat="1" ht="28.5" customHeight="1" spans="1:30">
      <c r="A18" s="291" t="s">
        <v>254</v>
      </c>
      <c r="B18" s="1280"/>
      <c r="C18" s="1291" t="s">
        <v>1528</v>
      </c>
      <c r="D18" s="1292">
        <v>645</v>
      </c>
      <c r="E18" s="1293" t="s">
        <v>1529</v>
      </c>
      <c r="F18" s="1284"/>
      <c r="G18" s="1311">
        <v>21.5</v>
      </c>
      <c r="H18" s="1312" t="s">
        <v>1530</v>
      </c>
      <c r="I18" s="1482">
        <v>560</v>
      </c>
      <c r="J18" s="1483" t="s">
        <v>1531</v>
      </c>
      <c r="K18" s="1484"/>
      <c r="L18" s="1485"/>
      <c r="N18" s="1469"/>
      <c r="O18" s="1469"/>
      <c r="P18" s="1481" t="s">
        <v>1497</v>
      </c>
      <c r="Q18" s="1553">
        <v>40</v>
      </c>
      <c r="R18" s="1552" t="s">
        <v>1532</v>
      </c>
      <c r="S18" s="1540" t="s">
        <v>1454</v>
      </c>
      <c r="T18" s="1552">
        <v>1520</v>
      </c>
      <c r="U18" s="1556" t="s">
        <v>1533</v>
      </c>
      <c r="V18" s="1469"/>
      <c r="W18" s="1469"/>
      <c r="X18" s="1551"/>
      <c r="Z18" s="1594" t="s">
        <v>1534</v>
      </c>
      <c r="AA18" s="1292">
        <v>850</v>
      </c>
      <c r="AB18" s="1292" t="s">
        <v>857</v>
      </c>
      <c r="AC18" s="1593" t="s">
        <v>1457</v>
      </c>
      <c r="AD18" s="1591"/>
    </row>
    <row r="19" s="1251" customFormat="1" ht="28.5" customHeight="1" spans="1:30">
      <c r="A19" s="298"/>
      <c r="B19" s="1280"/>
      <c r="C19" s="1291" t="s">
        <v>1535</v>
      </c>
      <c r="D19" s="1292">
        <v>615</v>
      </c>
      <c r="E19" s="1313" t="s">
        <v>1536</v>
      </c>
      <c r="F19" s="1284"/>
      <c r="G19" s="1311">
        <v>23</v>
      </c>
      <c r="H19" s="1312" t="s">
        <v>1537</v>
      </c>
      <c r="I19" s="1482">
        <v>590</v>
      </c>
      <c r="J19" s="1483" t="s">
        <v>1531</v>
      </c>
      <c r="K19" s="1484"/>
      <c r="L19" s="1485"/>
      <c r="N19" s="1469"/>
      <c r="O19" s="1469"/>
      <c r="P19" s="1486"/>
      <c r="Q19" s="1469"/>
      <c r="R19" s="1469"/>
      <c r="S19" s="1469"/>
      <c r="T19" s="1469"/>
      <c r="U19" s="1469"/>
      <c r="V19" s="1469"/>
      <c r="W19" s="1469"/>
      <c r="X19" s="1551"/>
      <c r="Z19" s="1594" t="s">
        <v>1538</v>
      </c>
      <c r="AA19" s="1292">
        <v>1090</v>
      </c>
      <c r="AB19" s="1292" t="s">
        <v>857</v>
      </c>
      <c r="AC19" s="1593"/>
      <c r="AD19" s="1591"/>
    </row>
    <row r="20" s="1251" customFormat="1" ht="28.5" customHeight="1" spans="1:30">
      <c r="A20" s="291" t="s">
        <v>262</v>
      </c>
      <c r="B20" s="1280"/>
      <c r="C20" s="1291" t="s">
        <v>358</v>
      </c>
      <c r="D20" s="1292">
        <v>950</v>
      </c>
      <c r="E20" s="1293" t="s">
        <v>1539</v>
      </c>
      <c r="F20" s="1314"/>
      <c r="G20" s="1315" t="s">
        <v>1540</v>
      </c>
      <c r="H20" s="1316" t="s">
        <v>1541</v>
      </c>
      <c r="I20" s="1316">
        <v>610</v>
      </c>
      <c r="J20" s="1487" t="s">
        <v>1542</v>
      </c>
      <c r="K20" s="1488"/>
      <c r="L20" s="1475"/>
      <c r="N20" s="1469"/>
      <c r="O20" s="1469"/>
      <c r="P20" s="1486"/>
      <c r="Q20" s="1469"/>
      <c r="R20" s="1469"/>
      <c r="S20" s="1469"/>
      <c r="T20" s="1469"/>
      <c r="U20" s="1469"/>
      <c r="V20" s="1469"/>
      <c r="W20" s="1469"/>
      <c r="X20" s="1551"/>
      <c r="Z20" s="1594" t="s">
        <v>1543</v>
      </c>
      <c r="AA20" s="1292">
        <v>1190</v>
      </c>
      <c r="AB20" s="1292" t="s">
        <v>857</v>
      </c>
      <c r="AC20" s="1593" t="s">
        <v>1457</v>
      </c>
      <c r="AD20" s="1591"/>
    </row>
    <row r="21" s="1251" customFormat="1" ht="28.5" customHeight="1" spans="1:30">
      <c r="A21" s="298"/>
      <c r="B21" s="1280"/>
      <c r="C21" s="1291" t="s">
        <v>1544</v>
      </c>
      <c r="D21" s="1292">
        <v>760</v>
      </c>
      <c r="E21" s="1293" t="s">
        <v>1545</v>
      </c>
      <c r="F21" s="1284"/>
      <c r="G21" s="1315" t="s">
        <v>1476</v>
      </c>
      <c r="H21" s="1316" t="s">
        <v>1546</v>
      </c>
      <c r="I21" s="1316">
        <v>780</v>
      </c>
      <c r="J21" s="1487" t="s">
        <v>1547</v>
      </c>
      <c r="K21" s="1488"/>
      <c r="L21" s="1489"/>
      <c r="N21" s="1469"/>
      <c r="O21" s="1469"/>
      <c r="P21" s="1486"/>
      <c r="Q21" s="1469"/>
      <c r="R21" s="1469"/>
      <c r="S21" s="1469"/>
      <c r="T21" s="1469"/>
      <c r="U21" s="1469"/>
      <c r="V21" s="1469"/>
      <c r="W21" s="1469"/>
      <c r="X21" s="1551"/>
      <c r="Z21" s="1594" t="s">
        <v>1548</v>
      </c>
      <c r="AA21" s="1292">
        <v>1399</v>
      </c>
      <c r="AB21" s="1292" t="s">
        <v>857</v>
      </c>
      <c r="AC21" s="1593"/>
      <c r="AD21" s="1591"/>
    </row>
    <row r="22" s="1251" customFormat="1" ht="28.5" customHeight="1" spans="1:30">
      <c r="A22" s="298" t="s">
        <v>241</v>
      </c>
      <c r="B22" s="1317" t="s">
        <v>1549</v>
      </c>
      <c r="C22" s="1287" t="s">
        <v>1550</v>
      </c>
      <c r="D22" s="1288">
        <v>1950</v>
      </c>
      <c r="E22" s="1289" t="s">
        <v>1551</v>
      </c>
      <c r="F22" s="1284"/>
      <c r="G22" s="1315" t="s">
        <v>1552</v>
      </c>
      <c r="H22" s="1312" t="s">
        <v>1553</v>
      </c>
      <c r="I22" s="1312">
        <v>950</v>
      </c>
      <c r="J22" s="1490" t="s">
        <v>1554</v>
      </c>
      <c r="K22" s="1491"/>
      <c r="N22" s="1469"/>
      <c r="O22" s="1469"/>
      <c r="P22" s="1486"/>
      <c r="Q22" s="1469"/>
      <c r="R22" s="1469"/>
      <c r="S22" s="1469"/>
      <c r="T22" s="1469"/>
      <c r="U22" s="1469"/>
      <c r="V22" s="1469"/>
      <c r="W22" s="1469"/>
      <c r="X22" s="1551"/>
      <c r="Z22" s="1594" t="s">
        <v>1555</v>
      </c>
      <c r="AA22" s="1292">
        <v>1430</v>
      </c>
      <c r="AB22" s="1292" t="s">
        <v>857</v>
      </c>
      <c r="AC22" s="1593" t="s">
        <v>1457</v>
      </c>
      <c r="AD22" s="1591"/>
    </row>
    <row r="23" s="1251" customFormat="1" ht="28.5" customHeight="1" spans="1:30">
      <c r="A23" s="298"/>
      <c r="B23" s="1318"/>
      <c r="C23" s="1291" t="s">
        <v>1556</v>
      </c>
      <c r="D23" s="1292" t="s">
        <v>51</v>
      </c>
      <c r="E23" s="1319" t="s">
        <v>1557</v>
      </c>
      <c r="F23" s="1320"/>
      <c r="G23" s="1321" t="s">
        <v>1558</v>
      </c>
      <c r="H23" s="1322" t="s">
        <v>1559</v>
      </c>
      <c r="I23" s="1492">
        <v>1700</v>
      </c>
      <c r="J23" s="1487" t="s">
        <v>1560</v>
      </c>
      <c r="K23" s="1488"/>
      <c r="N23" s="1469"/>
      <c r="O23" s="1469"/>
      <c r="P23" s="1486"/>
      <c r="Q23" s="1469"/>
      <c r="R23" s="1469"/>
      <c r="S23" s="1469"/>
      <c r="T23" s="1469"/>
      <c r="U23" s="1469"/>
      <c r="V23" s="1469"/>
      <c r="W23" s="1469"/>
      <c r="X23" s="1551"/>
      <c r="Z23" s="1594" t="s">
        <v>1561</v>
      </c>
      <c r="AA23" s="1292">
        <v>1800</v>
      </c>
      <c r="AB23" s="1292" t="s">
        <v>857</v>
      </c>
      <c r="AC23" s="1593" t="s">
        <v>1562</v>
      </c>
      <c r="AD23" s="1591"/>
    </row>
    <row r="24" s="1251" customFormat="1" ht="28.5" customHeight="1" spans="1:30">
      <c r="A24" s="298" t="s">
        <v>282</v>
      </c>
      <c r="B24" s="1318"/>
      <c r="C24" s="1291" t="s">
        <v>1563</v>
      </c>
      <c r="D24" s="1292">
        <v>825</v>
      </c>
      <c r="E24" s="1293" t="s">
        <v>1564</v>
      </c>
      <c r="F24" s="1320"/>
      <c r="G24" s="1323">
        <v>31.5</v>
      </c>
      <c r="H24" s="1312" t="s">
        <v>1565</v>
      </c>
      <c r="I24" s="1312">
        <v>1350</v>
      </c>
      <c r="J24" s="1490" t="s">
        <v>1566</v>
      </c>
      <c r="K24" s="1491"/>
      <c r="L24" s="1493"/>
      <c r="M24" s="1252"/>
      <c r="N24" s="1469"/>
      <c r="O24" s="1469"/>
      <c r="P24" s="1486"/>
      <c r="Q24" s="1469"/>
      <c r="R24" s="1469"/>
      <c r="S24" s="1469"/>
      <c r="T24" s="1469"/>
      <c r="U24" s="1469"/>
      <c r="V24" s="1469"/>
      <c r="W24" s="1469"/>
      <c r="X24" s="1551"/>
      <c r="Z24" s="1594" t="s">
        <v>1567</v>
      </c>
      <c r="AA24" s="1292">
        <v>2380</v>
      </c>
      <c r="AB24" s="1292" t="s">
        <v>857</v>
      </c>
      <c r="AC24" s="1593" t="s">
        <v>1568</v>
      </c>
      <c r="AD24" s="1591"/>
    </row>
    <row r="25" s="1251" customFormat="1" ht="28.5" customHeight="1" spans="1:30">
      <c r="A25" s="298"/>
      <c r="B25" s="1318"/>
      <c r="C25" s="1291" t="s">
        <v>310</v>
      </c>
      <c r="D25" s="1292">
        <v>965</v>
      </c>
      <c r="E25" s="1293" t="s">
        <v>1569</v>
      </c>
      <c r="F25" s="1284"/>
      <c r="G25" s="1324" t="s">
        <v>1570</v>
      </c>
      <c r="H25" s="1312" t="s">
        <v>1571</v>
      </c>
      <c r="I25" s="1312">
        <v>1850</v>
      </c>
      <c r="J25" s="1490" t="s">
        <v>1572</v>
      </c>
      <c r="K25" s="1491"/>
      <c r="L25" s="1494"/>
      <c r="M25" s="978"/>
      <c r="N25" s="1469"/>
      <c r="O25" s="1469"/>
      <c r="P25" s="1486"/>
      <c r="Q25" s="1469"/>
      <c r="R25" s="1469"/>
      <c r="S25" s="1469"/>
      <c r="T25" s="1469"/>
      <c r="U25" s="1469"/>
      <c r="V25" s="1469"/>
      <c r="W25" s="1469"/>
      <c r="X25" s="1551"/>
      <c r="Z25" s="1592" t="s">
        <v>1573</v>
      </c>
      <c r="AA25" s="1330">
        <v>3599</v>
      </c>
      <c r="AB25" s="1330" t="s">
        <v>876</v>
      </c>
      <c r="AC25" s="1593" t="s">
        <v>1562</v>
      </c>
      <c r="AD25" s="1591"/>
    </row>
    <row r="26" s="1251" customFormat="1" ht="28.5" customHeight="1" spans="1:30">
      <c r="A26" s="298" t="s">
        <v>291</v>
      </c>
      <c r="B26" s="1318"/>
      <c r="C26" s="1291" t="s">
        <v>1574</v>
      </c>
      <c r="D26" s="1292">
        <v>990</v>
      </c>
      <c r="E26" s="1325" t="s">
        <v>1575</v>
      </c>
      <c r="F26" s="1284"/>
      <c r="G26" s="1321">
        <v>38.5</v>
      </c>
      <c r="H26" s="1312" t="s">
        <v>1576</v>
      </c>
      <c r="I26" s="1312">
        <v>1550</v>
      </c>
      <c r="J26" s="1490" t="s">
        <v>1577</v>
      </c>
      <c r="K26" s="1491"/>
      <c r="L26" s="1495"/>
      <c r="M26" s="978"/>
      <c r="N26" s="1469"/>
      <c r="O26" s="1469"/>
      <c r="P26" s="1496"/>
      <c r="Q26" s="1557"/>
      <c r="R26" s="1557"/>
      <c r="S26" s="1557"/>
      <c r="T26" s="1557"/>
      <c r="U26" s="1557"/>
      <c r="V26" s="1557"/>
      <c r="W26" s="1557"/>
      <c r="X26" s="1558"/>
      <c r="Z26" s="1595"/>
      <c r="AA26" s="1596"/>
      <c r="AB26" s="1597"/>
      <c r="AC26" s="1598"/>
      <c r="AD26" s="1591"/>
    </row>
    <row r="27" s="1251" customFormat="1" ht="28.5" customHeight="1" spans="1:15">
      <c r="A27" s="298"/>
      <c r="B27" s="1318"/>
      <c r="C27" s="1291" t="s">
        <v>1578</v>
      </c>
      <c r="D27" s="1292">
        <v>1190</v>
      </c>
      <c r="E27" s="1325" t="s">
        <v>1579</v>
      </c>
      <c r="F27" s="1284"/>
      <c r="G27" s="1321">
        <v>39.5</v>
      </c>
      <c r="H27" s="1312" t="s">
        <v>1580</v>
      </c>
      <c r="I27" s="1312">
        <v>1350</v>
      </c>
      <c r="J27" s="1490" t="s">
        <v>1581</v>
      </c>
      <c r="K27" s="1491"/>
      <c r="L27" s="1495"/>
      <c r="M27" s="978"/>
      <c r="N27" s="1469"/>
      <c r="O27" s="1469"/>
    </row>
    <row r="28" s="1251" customFormat="1" ht="28.5" customHeight="1" spans="1:15">
      <c r="A28" s="291" t="s">
        <v>302</v>
      </c>
      <c r="B28" s="1318"/>
      <c r="C28" s="1291" t="s">
        <v>1582</v>
      </c>
      <c r="D28" s="1292">
        <v>970</v>
      </c>
      <c r="E28" s="1293" t="s">
        <v>1583</v>
      </c>
      <c r="F28" s="1326"/>
      <c r="G28" s="1327"/>
      <c r="H28" s="1328"/>
      <c r="I28" s="1328"/>
      <c r="J28" s="1497"/>
      <c r="K28" s="1498"/>
      <c r="L28" s="1499"/>
      <c r="M28" s="978"/>
      <c r="N28" s="1469"/>
      <c r="O28" s="1469"/>
    </row>
    <row r="29" s="1251" customFormat="1" ht="28.5" customHeight="1" spans="1:15">
      <c r="A29" s="298"/>
      <c r="B29" s="1318"/>
      <c r="C29" s="1329" t="s">
        <v>1584</v>
      </c>
      <c r="D29" s="1330" t="s">
        <v>51</v>
      </c>
      <c r="E29" s="1293" t="s">
        <v>1585</v>
      </c>
      <c r="F29" s="1331"/>
      <c r="G29" s="1332" t="s">
        <v>1586</v>
      </c>
      <c r="H29" s="1333"/>
      <c r="I29" s="1333"/>
      <c r="J29" s="1333"/>
      <c r="K29" s="1500"/>
      <c r="L29" s="1495"/>
      <c r="M29" s="978"/>
      <c r="N29" s="1469"/>
      <c r="O29" s="1469"/>
    </row>
    <row r="30" s="1251" customFormat="1" ht="31.5" customHeight="1" spans="1:15">
      <c r="A30" s="298" t="s">
        <v>309</v>
      </c>
      <c r="B30" s="1318"/>
      <c r="C30" s="1291" t="s">
        <v>1587</v>
      </c>
      <c r="D30" s="1292">
        <v>960</v>
      </c>
      <c r="E30" s="1334" t="s">
        <v>1588</v>
      </c>
      <c r="F30" s="1335"/>
      <c r="G30" s="1336" t="s">
        <v>1589</v>
      </c>
      <c r="H30" s="1337" t="s">
        <v>1590</v>
      </c>
      <c r="I30" s="1501">
        <v>700</v>
      </c>
      <c r="J30" s="1501" t="s">
        <v>1591</v>
      </c>
      <c r="K30" s="1502"/>
      <c r="L30" s="1495"/>
      <c r="M30" s="978"/>
      <c r="N30" s="1469"/>
      <c r="O30" s="1469"/>
    </row>
    <row r="31" s="1251" customFormat="1" ht="31.5" customHeight="1" spans="1:15">
      <c r="A31" s="298"/>
      <c r="B31" s="1338"/>
      <c r="C31" s="1329" t="s">
        <v>1592</v>
      </c>
      <c r="D31" s="1330" t="s">
        <v>51</v>
      </c>
      <c r="E31" s="1313" t="s">
        <v>1593</v>
      </c>
      <c r="F31" s="1339"/>
      <c r="G31" s="1340"/>
      <c r="H31" s="1337" t="s">
        <v>1594</v>
      </c>
      <c r="I31" s="1501">
        <v>690</v>
      </c>
      <c r="J31" s="1501" t="s">
        <v>1591</v>
      </c>
      <c r="K31" s="1502" t="s">
        <v>3</v>
      </c>
      <c r="L31" s="1503"/>
      <c r="M31" s="978"/>
      <c r="N31" s="1469"/>
      <c r="O31" s="1469"/>
    </row>
    <row r="32" s="1251" customFormat="1" ht="31.5" customHeight="1" spans="1:15">
      <c r="A32" s="298" t="s">
        <v>316</v>
      </c>
      <c r="B32" s="1290" t="s">
        <v>1595</v>
      </c>
      <c r="C32" s="1329" t="s">
        <v>1596</v>
      </c>
      <c r="D32" s="1330">
        <v>2500</v>
      </c>
      <c r="E32" s="1313" t="s">
        <v>1597</v>
      </c>
      <c r="F32" s="1339"/>
      <c r="G32" s="1340"/>
      <c r="H32" s="1337" t="s">
        <v>1598</v>
      </c>
      <c r="I32" s="1501">
        <v>630</v>
      </c>
      <c r="J32" s="1501" t="s">
        <v>1599</v>
      </c>
      <c r="K32" s="1502"/>
      <c r="L32" s="1499"/>
      <c r="M32" s="978"/>
      <c r="N32" s="1469"/>
      <c r="O32" s="1469"/>
    </row>
    <row r="33" s="1251" customFormat="1" ht="28.5" customHeight="1" spans="1:15">
      <c r="A33" s="298"/>
      <c r="B33" s="1341">
        <v>32</v>
      </c>
      <c r="C33" s="1281" t="s">
        <v>1600</v>
      </c>
      <c r="D33" s="1282">
        <v>1040</v>
      </c>
      <c r="E33" s="1281" t="s">
        <v>1601</v>
      </c>
      <c r="F33" s="1339"/>
      <c r="G33" s="1340"/>
      <c r="H33" s="1342" t="s">
        <v>1602</v>
      </c>
      <c r="I33" s="1504">
        <v>750</v>
      </c>
      <c r="J33" s="1505" t="s">
        <v>1599</v>
      </c>
      <c r="K33" s="1506"/>
      <c r="L33" s="1499"/>
      <c r="M33" s="978"/>
      <c r="N33" s="1469"/>
      <c r="O33" s="1469"/>
    </row>
    <row r="34" s="1251" customFormat="1" ht="28.5" customHeight="1" spans="1:15">
      <c r="A34" s="291" t="s">
        <v>329</v>
      </c>
      <c r="B34" s="1341"/>
      <c r="C34" s="1287" t="s">
        <v>1603</v>
      </c>
      <c r="D34" s="1288">
        <v>1250</v>
      </c>
      <c r="E34" s="1343" t="s">
        <v>1604</v>
      </c>
      <c r="F34" s="1314"/>
      <c r="G34" s="1340"/>
      <c r="H34" s="1337" t="s">
        <v>1605</v>
      </c>
      <c r="I34" s="1501">
        <v>930</v>
      </c>
      <c r="J34" s="1501" t="s">
        <v>1591</v>
      </c>
      <c r="K34" s="1506"/>
      <c r="L34" s="1507"/>
      <c r="M34" s="978"/>
      <c r="N34" s="1469"/>
      <c r="O34" s="1469"/>
    </row>
    <row r="35" s="1251" customFormat="1" ht="28.5" customHeight="1" spans="1:15">
      <c r="A35" s="298"/>
      <c r="B35" s="1341"/>
      <c r="C35" s="1344" t="s">
        <v>1606</v>
      </c>
      <c r="D35" s="1345" t="s">
        <v>51</v>
      </c>
      <c r="E35" s="1346" t="s">
        <v>1607</v>
      </c>
      <c r="F35" s="1339"/>
      <c r="G35" s="1340"/>
      <c r="H35" s="1347" t="s">
        <v>1608</v>
      </c>
      <c r="I35" s="1508">
        <v>880</v>
      </c>
      <c r="J35" s="1508" t="s">
        <v>1609</v>
      </c>
      <c r="K35" s="1506" t="s">
        <v>1610</v>
      </c>
      <c r="L35" s="1507"/>
      <c r="M35" s="978"/>
      <c r="N35" s="1469"/>
      <c r="O35" s="1469"/>
    </row>
    <row r="36" s="1251" customFormat="1" ht="28.5" customHeight="1" spans="1:15">
      <c r="A36" s="291" t="s">
        <v>336</v>
      </c>
      <c r="B36" s="1341"/>
      <c r="C36" s="1287" t="s">
        <v>1611</v>
      </c>
      <c r="D36" s="1288">
        <v>1170</v>
      </c>
      <c r="E36" s="1343" t="s">
        <v>1612</v>
      </c>
      <c r="F36" s="1314"/>
      <c r="G36" s="1348"/>
      <c r="H36" s="1342" t="s">
        <v>1613</v>
      </c>
      <c r="I36" s="1504">
        <v>780</v>
      </c>
      <c r="J36" s="1505" t="s">
        <v>1614</v>
      </c>
      <c r="K36" s="1506" t="s">
        <v>1615</v>
      </c>
      <c r="L36" s="1509"/>
      <c r="M36" s="978"/>
      <c r="N36" s="1469"/>
      <c r="O36" s="1469"/>
    </row>
    <row r="37" s="1251" customFormat="1" ht="28.5" customHeight="1" spans="1:15">
      <c r="A37" s="298"/>
      <c r="B37" s="1341"/>
      <c r="C37" s="1287" t="s">
        <v>1616</v>
      </c>
      <c r="D37" s="1288">
        <v>1600</v>
      </c>
      <c r="E37" s="1349" t="s">
        <v>1617</v>
      </c>
      <c r="F37" s="1294"/>
      <c r="G37" s="1350" t="s">
        <v>1618</v>
      </c>
      <c r="H37" s="1351" t="s">
        <v>1619</v>
      </c>
      <c r="I37" s="1508">
        <v>510</v>
      </c>
      <c r="J37" s="1508"/>
      <c r="K37" s="1506"/>
      <c r="L37" s="1509"/>
      <c r="M37" s="978"/>
      <c r="N37" s="1469"/>
      <c r="O37" s="1469"/>
    </row>
    <row r="38" s="1251" customFormat="1" ht="28.5" customHeight="1" spans="1:15">
      <c r="A38" s="291" t="s">
        <v>346</v>
      </c>
      <c r="B38" s="1341"/>
      <c r="C38" s="1287" t="s">
        <v>1620</v>
      </c>
      <c r="D38" s="1288">
        <v>1150</v>
      </c>
      <c r="E38" s="1352" t="s">
        <v>1621</v>
      </c>
      <c r="F38" s="1314"/>
      <c r="G38" s="1350" t="s">
        <v>1622</v>
      </c>
      <c r="H38" s="1353" t="s">
        <v>1623</v>
      </c>
      <c r="I38" s="1510">
        <v>825</v>
      </c>
      <c r="J38" s="1510"/>
      <c r="K38" s="1506"/>
      <c r="L38" s="1509"/>
      <c r="M38" s="978"/>
      <c r="N38" s="1469"/>
      <c r="O38" s="1469"/>
    </row>
    <row r="39" s="1251" customFormat="1" ht="28.5" customHeight="1" spans="1:15">
      <c r="A39" s="298"/>
      <c r="B39" s="1341"/>
      <c r="C39" s="1287" t="s">
        <v>1624</v>
      </c>
      <c r="D39" s="1288">
        <v>1650</v>
      </c>
      <c r="E39" s="1354" t="s">
        <v>1625</v>
      </c>
      <c r="F39" s="1314"/>
      <c r="G39" s="1355" t="s">
        <v>1626</v>
      </c>
      <c r="H39" s="1356" t="s">
        <v>1627</v>
      </c>
      <c r="I39" s="1511">
        <v>800</v>
      </c>
      <c r="J39" s="1512" t="s">
        <v>1628</v>
      </c>
      <c r="K39" s="1513"/>
      <c r="L39" s="1509"/>
      <c r="M39" s="978"/>
      <c r="N39" s="1469"/>
      <c r="O39" s="1469"/>
    </row>
    <row r="40" s="1251" customFormat="1" ht="28.5" customHeight="1" spans="1:15">
      <c r="A40" s="291" t="s">
        <v>354</v>
      </c>
      <c r="B40" s="1341"/>
      <c r="C40" s="1357" t="s">
        <v>228</v>
      </c>
      <c r="D40" s="1358">
        <v>2950</v>
      </c>
      <c r="E40" s="1357" t="s">
        <v>1629</v>
      </c>
      <c r="F40" s="1314"/>
      <c r="G40" s="1359" t="s">
        <v>1630</v>
      </c>
      <c r="H40" s="1360"/>
      <c r="I40" s="1360"/>
      <c r="J40" s="1360"/>
      <c r="K40" s="1514"/>
      <c r="L40" s="1509"/>
      <c r="M40" s="978"/>
      <c r="N40" s="1469"/>
      <c r="O40" s="1469"/>
    </row>
    <row r="41" s="1251" customFormat="1" ht="36" customHeight="1" spans="1:15">
      <c r="A41" s="298"/>
      <c r="B41" s="1361"/>
      <c r="C41" s="1362"/>
      <c r="D41" s="1363"/>
      <c r="E41" s="1364"/>
      <c r="F41" s="1339"/>
      <c r="G41" s="1365" t="s">
        <v>1421</v>
      </c>
      <c r="H41" s="1366" t="s">
        <v>133</v>
      </c>
      <c r="I41" s="1515" t="s">
        <v>1075</v>
      </c>
      <c r="J41" s="1515" t="s">
        <v>848</v>
      </c>
      <c r="K41" s="1366" t="s">
        <v>1422</v>
      </c>
      <c r="L41" s="1509"/>
      <c r="M41" s="978"/>
      <c r="N41" s="1469"/>
      <c r="O41" s="1469"/>
    </row>
    <row r="42" s="1251" customFormat="1" ht="28.5" customHeight="1" spans="1:15">
      <c r="A42" s="39"/>
      <c r="B42" s="1252"/>
      <c r="C42" s="1254"/>
      <c r="D42" s="1255"/>
      <c r="E42" s="1252"/>
      <c r="F42" s="1367"/>
      <c r="G42" s="1368">
        <v>19.5</v>
      </c>
      <c r="H42" s="1369" t="s">
        <v>1631</v>
      </c>
      <c r="I42" s="1292">
        <v>510</v>
      </c>
      <c r="J42" s="1292" t="s">
        <v>857</v>
      </c>
      <c r="K42" s="1376" t="s">
        <v>1632</v>
      </c>
      <c r="L42" s="1516"/>
      <c r="M42" s="978"/>
      <c r="N42" s="1469"/>
      <c r="O42" s="1469"/>
    </row>
    <row r="43" s="1251" customFormat="1" ht="28.5" customHeight="1" spans="1:15">
      <c r="A43" s="148"/>
      <c r="B43" s="1370" t="s">
        <v>1633</v>
      </c>
      <c r="C43" s="1370"/>
      <c r="D43" s="1370"/>
      <c r="E43" s="1370"/>
      <c r="F43" s="1370"/>
      <c r="G43" s="1368">
        <v>21.5</v>
      </c>
      <c r="H43" s="1369" t="s">
        <v>1634</v>
      </c>
      <c r="I43" s="1292">
        <v>570</v>
      </c>
      <c r="J43" s="1292" t="s">
        <v>857</v>
      </c>
      <c r="K43" s="1376" t="s">
        <v>1635</v>
      </c>
      <c r="L43" s="1516"/>
      <c r="M43" s="978"/>
      <c r="N43" s="1469"/>
      <c r="O43" s="1469"/>
    </row>
    <row r="44" s="1251" customFormat="1" ht="28.5" customHeight="1" spans="1:15">
      <c r="A44" s="148"/>
      <c r="B44" s="1371">
        <v>23.6</v>
      </c>
      <c r="C44" s="1372" t="s">
        <v>1636</v>
      </c>
      <c r="D44" s="1373" t="s">
        <v>1637</v>
      </c>
      <c r="E44" s="1374" t="s">
        <v>1313</v>
      </c>
      <c r="F44" s="1375"/>
      <c r="G44" s="1368">
        <v>23.6</v>
      </c>
      <c r="H44" s="1376" t="s">
        <v>1638</v>
      </c>
      <c r="I44" s="1292">
        <v>780</v>
      </c>
      <c r="J44" s="1292" t="s">
        <v>857</v>
      </c>
      <c r="K44" s="1376" t="s">
        <v>1639</v>
      </c>
      <c r="L44" s="1516"/>
      <c r="M44" s="978"/>
      <c r="N44" s="1469"/>
      <c r="O44" s="1469"/>
    </row>
    <row r="45" s="1251" customFormat="1" ht="42.75" customHeight="1" spans="1:15">
      <c r="A45" s="148"/>
      <c r="B45" s="1377"/>
      <c r="C45" s="1378" t="s">
        <v>1640</v>
      </c>
      <c r="D45" s="1379" t="s">
        <v>1641</v>
      </c>
      <c r="E45" s="1380" t="s">
        <v>1313</v>
      </c>
      <c r="F45" s="1381"/>
      <c r="G45" s="1368"/>
      <c r="H45" s="1376" t="s">
        <v>1642</v>
      </c>
      <c r="I45" s="1292">
        <v>820</v>
      </c>
      <c r="J45" s="1292" t="s">
        <v>857</v>
      </c>
      <c r="K45" s="1376"/>
      <c r="L45" s="1517"/>
      <c r="M45" s="978"/>
      <c r="N45" s="1469"/>
      <c r="O45" s="1469"/>
    </row>
    <row r="46" s="1251" customFormat="1" ht="28.5" customHeight="1" spans="1:15">
      <c r="A46" s="148"/>
      <c r="B46" s="1377"/>
      <c r="C46" s="1378" t="s">
        <v>1643</v>
      </c>
      <c r="D46" s="1379" t="s">
        <v>1644</v>
      </c>
      <c r="E46" s="1380" t="s">
        <v>1313</v>
      </c>
      <c r="F46" s="1382"/>
      <c r="G46" s="1368">
        <v>23.8</v>
      </c>
      <c r="H46" s="1369" t="s">
        <v>1645</v>
      </c>
      <c r="I46" s="1292">
        <v>770</v>
      </c>
      <c r="J46" s="1292"/>
      <c r="K46" s="1376" t="s">
        <v>1646</v>
      </c>
      <c r="L46" s="1509"/>
      <c r="M46" s="978"/>
      <c r="N46" s="1469"/>
      <c r="O46" s="1469"/>
    </row>
    <row r="47" s="1251" customFormat="1" ht="28.5" customHeight="1" spans="1:15">
      <c r="A47" s="1253"/>
      <c r="B47" s="1383"/>
      <c r="C47" s="1378" t="s">
        <v>1647</v>
      </c>
      <c r="D47" s="1379" t="s">
        <v>966</v>
      </c>
      <c r="E47" s="1380" t="s">
        <v>1313</v>
      </c>
      <c r="F47" s="1382"/>
      <c r="G47" s="1368">
        <v>27</v>
      </c>
      <c r="H47" s="1376" t="s">
        <v>1648</v>
      </c>
      <c r="I47" s="1292">
        <v>1090</v>
      </c>
      <c r="J47" s="1292" t="s">
        <v>857</v>
      </c>
      <c r="K47" s="1376" t="s">
        <v>1649</v>
      </c>
      <c r="L47" s="1509"/>
      <c r="M47" s="978"/>
      <c r="N47" s="1469"/>
      <c r="O47" s="1469"/>
    </row>
    <row r="48" s="1251" customFormat="1" ht="19.5" customHeight="1" spans="1:20">
      <c r="A48" s="1253"/>
      <c r="B48" s="1384" t="s">
        <v>1650</v>
      </c>
      <c r="C48" s="1385" t="s">
        <v>1651</v>
      </c>
      <c r="D48" s="1386" t="s">
        <v>1652</v>
      </c>
      <c r="E48" s="1387" t="s">
        <v>1313</v>
      </c>
      <c r="F48" s="1388"/>
      <c r="G48" s="1389">
        <v>23</v>
      </c>
      <c r="H48" s="1390" t="s">
        <v>1653</v>
      </c>
      <c r="I48" s="1288">
        <v>1030</v>
      </c>
      <c r="J48" s="1288" t="s">
        <v>857</v>
      </c>
      <c r="K48" s="1390" t="s">
        <v>1654</v>
      </c>
      <c r="L48" s="1516"/>
      <c r="M48" s="978"/>
      <c r="N48" s="1518"/>
      <c r="O48" s="1518"/>
      <c r="P48" s="1252"/>
      <c r="Q48" s="1252"/>
      <c r="R48" s="1252"/>
      <c r="S48" s="1252"/>
      <c r="T48" s="1252"/>
    </row>
    <row r="49" s="1252" customFormat="1" ht="23.25" customHeight="1" spans="1:26">
      <c r="A49" s="1253"/>
      <c r="B49" s="1391"/>
      <c r="C49" s="1392" t="s">
        <v>1655</v>
      </c>
      <c r="D49" s="1393" t="s">
        <v>1656</v>
      </c>
      <c r="E49" s="1394" t="s">
        <v>1313</v>
      </c>
      <c r="F49" s="1382"/>
      <c r="G49" s="1389"/>
      <c r="H49" s="1390" t="s">
        <v>1657</v>
      </c>
      <c r="I49" s="1288">
        <v>1110</v>
      </c>
      <c r="J49" s="1288" t="s">
        <v>857</v>
      </c>
      <c r="K49" s="1390" t="s">
        <v>1658</v>
      </c>
      <c r="L49" s="1516"/>
      <c r="M49" s="978"/>
      <c r="N49" s="1259"/>
      <c r="O49" s="1259"/>
      <c r="P49" s="978"/>
      <c r="Q49" s="978"/>
      <c r="R49" s="978"/>
      <c r="S49" s="978"/>
      <c r="T49" s="978"/>
      <c r="V49" s="1251"/>
      <c r="W49" s="1251"/>
      <c r="X49" s="1251"/>
      <c r="Y49" s="1251"/>
      <c r="Z49" s="1251"/>
    </row>
    <row r="50" ht="25.5" customHeight="1" spans="2:26">
      <c r="B50" s="1391"/>
      <c r="C50" s="1378" t="s">
        <v>1659</v>
      </c>
      <c r="D50" s="1379" t="s">
        <v>1660</v>
      </c>
      <c r="E50" s="1380" t="s">
        <v>1661</v>
      </c>
      <c r="F50" s="1382"/>
      <c r="G50" s="1395">
        <v>23.8</v>
      </c>
      <c r="H50" s="1376" t="s">
        <v>1662</v>
      </c>
      <c r="I50" s="1292">
        <v>1260</v>
      </c>
      <c r="J50" s="1292" t="s">
        <v>857</v>
      </c>
      <c r="K50" s="1376" t="s">
        <v>1663</v>
      </c>
      <c r="L50" s="1516"/>
      <c r="V50" s="1251"/>
      <c r="W50" s="1251"/>
      <c r="X50" s="1251"/>
      <c r="Y50" s="1251"/>
      <c r="Z50" s="1251"/>
    </row>
    <row r="51" ht="25.5" customHeight="1" spans="2:26">
      <c r="B51" s="1391"/>
      <c r="C51" s="1378" t="s">
        <v>1664</v>
      </c>
      <c r="D51" s="1379" t="s">
        <v>1258</v>
      </c>
      <c r="E51" s="1380" t="s">
        <v>1661</v>
      </c>
      <c r="F51" s="1382"/>
      <c r="G51" s="1368"/>
      <c r="H51" s="1376" t="s">
        <v>1665</v>
      </c>
      <c r="I51" s="1292">
        <v>1400</v>
      </c>
      <c r="J51" s="1292" t="s">
        <v>857</v>
      </c>
      <c r="K51" s="1376" t="s">
        <v>1666</v>
      </c>
      <c r="L51" s="1516"/>
      <c r="V51" s="1252"/>
      <c r="W51" s="1252"/>
      <c r="X51" s="1251"/>
      <c r="Y51" s="1251"/>
      <c r="Z51" s="1251"/>
    </row>
    <row r="52" ht="25.5" customHeight="1" spans="2:26">
      <c r="B52" s="1396"/>
      <c r="C52" s="1378" t="s">
        <v>1667</v>
      </c>
      <c r="D52" s="1379" t="s">
        <v>1668</v>
      </c>
      <c r="E52" s="1380" t="s">
        <v>1669</v>
      </c>
      <c r="F52" s="1382"/>
      <c r="G52" s="1397">
        <v>23</v>
      </c>
      <c r="H52" s="1398" t="s">
        <v>1670</v>
      </c>
      <c r="I52" s="1519">
        <v>1100</v>
      </c>
      <c r="J52" s="1520"/>
      <c r="K52" s="1521" t="s">
        <v>1671</v>
      </c>
      <c r="L52" s="1517"/>
      <c r="X52" s="1252"/>
      <c r="Y52" s="1252"/>
      <c r="Z52" s="1252"/>
    </row>
    <row r="53" ht="25.5" customHeight="1" spans="2:12">
      <c r="B53" s="1399" t="s">
        <v>1672</v>
      </c>
      <c r="C53" s="1400" t="s">
        <v>1673</v>
      </c>
      <c r="D53" s="1386" t="s">
        <v>1674</v>
      </c>
      <c r="E53" s="1387" t="s">
        <v>1313</v>
      </c>
      <c r="F53" s="1388"/>
      <c r="G53" s="1401">
        <v>27</v>
      </c>
      <c r="H53" s="1402" t="s">
        <v>1675</v>
      </c>
      <c r="I53" s="1522">
        <v>1600</v>
      </c>
      <c r="J53" s="1523"/>
      <c r="K53" s="1524"/>
      <c r="L53" s="1525"/>
    </row>
    <row r="54" ht="25.5" customHeight="1" spans="2:12">
      <c r="B54" s="1403"/>
      <c r="C54" s="1404" t="s">
        <v>1676</v>
      </c>
      <c r="D54" s="1393" t="s">
        <v>1677</v>
      </c>
      <c r="E54" s="1394" t="s">
        <v>1313</v>
      </c>
      <c r="F54" s="1382"/>
      <c r="G54" s="1405" t="s">
        <v>1678</v>
      </c>
      <c r="H54" s="1406"/>
      <c r="I54" s="1406"/>
      <c r="J54" s="1406"/>
      <c r="K54" s="1406"/>
      <c r="L54" s="1525"/>
    </row>
    <row r="55" ht="25.5" customHeight="1" spans="2:12">
      <c r="B55" s="1403"/>
      <c r="C55" s="1407" t="s">
        <v>1679</v>
      </c>
      <c r="D55" s="1379" t="s">
        <v>1680</v>
      </c>
      <c r="E55" s="1380" t="s">
        <v>1313</v>
      </c>
      <c r="F55" s="1382"/>
      <c r="G55" s="1408" t="s">
        <v>1423</v>
      </c>
      <c r="H55" s="1408" t="s">
        <v>1681</v>
      </c>
      <c r="I55" s="1408">
        <v>450</v>
      </c>
      <c r="J55" s="1526" t="s">
        <v>1000</v>
      </c>
      <c r="K55" s="1526"/>
      <c r="L55" s="1527"/>
    </row>
    <row r="56" ht="25.5" customHeight="1" spans="2:12">
      <c r="B56" s="1409"/>
      <c r="C56" s="1410" t="s">
        <v>1682</v>
      </c>
      <c r="D56" s="1411" t="s">
        <v>1037</v>
      </c>
      <c r="E56" s="1412" t="s">
        <v>1313</v>
      </c>
      <c r="F56" s="1413"/>
      <c r="G56" s="1408" t="s">
        <v>1540</v>
      </c>
      <c r="H56" s="1408" t="s">
        <v>1683</v>
      </c>
      <c r="I56" s="1408">
        <v>615</v>
      </c>
      <c r="J56" s="1526" t="s">
        <v>1684</v>
      </c>
      <c r="K56" s="1526"/>
      <c r="L56" s="1528"/>
    </row>
    <row r="57" ht="25.5" customHeight="1" spans="2:12">
      <c r="B57" s="1414" t="s">
        <v>1685</v>
      </c>
      <c r="C57" s="1415"/>
      <c r="D57" s="1415"/>
      <c r="E57" s="1416"/>
      <c r="G57" s="1408" t="s">
        <v>1540</v>
      </c>
      <c r="H57" s="1408" t="s">
        <v>1686</v>
      </c>
      <c r="I57" s="1408">
        <v>710</v>
      </c>
      <c r="J57" s="1526" t="s">
        <v>1687</v>
      </c>
      <c r="K57" s="1526"/>
      <c r="L57" s="1529"/>
    </row>
    <row r="58" ht="25.5" customHeight="1" spans="2:12">
      <c r="B58" s="1417" t="s">
        <v>1688</v>
      </c>
      <c r="C58" s="1418"/>
      <c r="D58" s="1418"/>
      <c r="E58" s="1419"/>
      <c r="G58" s="1420" t="s">
        <v>1689</v>
      </c>
      <c r="H58" s="1420"/>
      <c r="I58" s="1420"/>
      <c r="J58" s="1420"/>
      <c r="K58" s="1420"/>
      <c r="L58" s="1529"/>
    </row>
    <row r="59" ht="25.5" customHeight="1" spans="2:12">
      <c r="B59" s="1421" t="s">
        <v>1421</v>
      </c>
      <c r="C59" s="1422" t="s">
        <v>1690</v>
      </c>
      <c r="D59" s="1423" t="s">
        <v>1691</v>
      </c>
      <c r="E59" s="1424" t="s">
        <v>1422</v>
      </c>
      <c r="G59" s="1425" t="s">
        <v>1423</v>
      </c>
      <c r="H59" s="1425" t="s">
        <v>1692</v>
      </c>
      <c r="I59" s="1425">
        <v>399</v>
      </c>
      <c r="J59" s="1530"/>
      <c r="K59" s="1530"/>
      <c r="L59" s="1531"/>
    </row>
    <row r="60" ht="25.5" customHeight="1" spans="2:12">
      <c r="B60" s="1426" t="s">
        <v>1693</v>
      </c>
      <c r="C60" s="1427"/>
      <c r="D60" s="1427"/>
      <c r="E60" s="1428"/>
      <c r="G60" s="1429" t="s">
        <v>1694</v>
      </c>
      <c r="H60" s="1429" t="s">
        <v>1695</v>
      </c>
      <c r="I60" s="1429">
        <v>525</v>
      </c>
      <c r="J60" s="1429"/>
      <c r="K60" s="1429"/>
      <c r="L60" s="1532"/>
    </row>
    <row r="61" ht="25.5" customHeight="1" spans="2:12">
      <c r="B61" s="1430">
        <v>21.5</v>
      </c>
      <c r="C61" s="1431" t="s">
        <v>1696</v>
      </c>
      <c r="D61" s="1432">
        <v>600</v>
      </c>
      <c r="E61" s="1433"/>
      <c r="L61" s="1532"/>
    </row>
    <row r="62" ht="25.5" customHeight="1" spans="2:12">
      <c r="B62" s="1430">
        <v>23</v>
      </c>
      <c r="C62" s="1434" t="s">
        <v>1697</v>
      </c>
      <c r="D62" s="1435">
        <v>780</v>
      </c>
      <c r="E62" s="1436" t="s">
        <v>1698</v>
      </c>
      <c r="L62" s="1529"/>
    </row>
    <row r="63" ht="25.5" customHeight="1" spans="2:12">
      <c r="B63" s="1430">
        <v>23.6</v>
      </c>
      <c r="C63" s="1434" t="s">
        <v>1699</v>
      </c>
      <c r="D63" s="1435">
        <v>780</v>
      </c>
      <c r="E63" s="1436" t="s">
        <v>1700</v>
      </c>
      <c r="L63" s="1529"/>
    </row>
    <row r="64" ht="25.5" customHeight="1" spans="2:12">
      <c r="B64" s="1430"/>
      <c r="C64" s="1434" t="s">
        <v>1701</v>
      </c>
      <c r="D64" s="1435">
        <v>890</v>
      </c>
      <c r="E64" s="1436" t="s">
        <v>1702</v>
      </c>
      <c r="L64" s="1529"/>
    </row>
    <row r="65" ht="25.5" customHeight="1" spans="2:12">
      <c r="B65" s="1430">
        <v>27</v>
      </c>
      <c r="C65" s="1434" t="s">
        <v>1703</v>
      </c>
      <c r="D65" s="1435">
        <v>1270</v>
      </c>
      <c r="E65" s="1599"/>
      <c r="L65" s="1529"/>
    </row>
    <row r="66" ht="25.5" customHeight="1" spans="2:12">
      <c r="B66" s="1600" t="s">
        <v>1704</v>
      </c>
      <c r="C66" s="1601"/>
      <c r="D66" s="1601"/>
      <c r="E66" s="1602"/>
      <c r="L66" s="1532"/>
    </row>
    <row r="67" ht="25.5" customHeight="1" spans="2:12">
      <c r="B67" s="1430">
        <v>19.5</v>
      </c>
      <c r="C67" s="1434" t="s">
        <v>1705</v>
      </c>
      <c r="D67" s="1435">
        <v>540</v>
      </c>
      <c r="E67" s="1436" t="s">
        <v>1706</v>
      </c>
      <c r="L67" s="1529"/>
    </row>
    <row r="68" ht="25.5" customHeight="1" spans="2:12">
      <c r="B68" s="1430">
        <v>22.5</v>
      </c>
      <c r="C68" s="1434" t="s">
        <v>1707</v>
      </c>
      <c r="D68" s="1435">
        <v>660</v>
      </c>
      <c r="E68" s="1436" t="s">
        <v>1708</v>
      </c>
      <c r="L68" s="1529"/>
    </row>
    <row r="69" ht="25.5" customHeight="1" spans="2:5">
      <c r="B69" s="1430">
        <v>27</v>
      </c>
      <c r="C69" s="1434" t="s">
        <v>1709</v>
      </c>
      <c r="D69" s="1435">
        <v>1170</v>
      </c>
      <c r="E69" s="1603" t="s">
        <v>1710</v>
      </c>
    </row>
    <row r="70" ht="25.5" customHeight="1" spans="2:5">
      <c r="B70" s="1604" t="s">
        <v>1711</v>
      </c>
      <c r="C70" s="1605"/>
      <c r="D70" s="1605"/>
      <c r="E70" s="1606"/>
    </row>
    <row r="71" ht="25.5" customHeight="1" spans="2:5">
      <c r="B71" s="1607"/>
      <c r="C71" s="1608"/>
      <c r="D71" s="1608"/>
      <c r="E71" s="1609"/>
    </row>
    <row r="72" ht="18.75" customHeight="1" spans="1:12">
      <c r="A72" s="1610"/>
      <c r="B72" s="1608"/>
      <c r="C72" s="1608"/>
      <c r="D72" s="1608"/>
      <c r="E72" s="1611"/>
      <c r="L72" s="1612"/>
    </row>
    <row r="73" ht="18.75" customHeight="1" spans="1:12">
      <c r="A73" s="1610"/>
      <c r="L73" s="1612"/>
    </row>
    <row r="74" ht="18.75" customHeight="1" spans="1:12">
      <c r="A74" s="1610"/>
      <c r="L74" s="1612"/>
    </row>
    <row r="75" ht="18.75" customHeight="1" spans="1:12">
      <c r="A75" s="1610"/>
      <c r="F75" s="1251"/>
      <c r="L75" s="1612"/>
    </row>
    <row r="76" s="1251" customFormat="1" ht="18.75" customHeight="1" spans="1:26">
      <c r="A76" s="1610"/>
      <c r="B76" s="1252"/>
      <c r="C76" s="1254"/>
      <c r="D76" s="1255"/>
      <c r="E76" s="1252"/>
      <c r="G76" s="1256"/>
      <c r="H76" s="978"/>
      <c r="I76" s="978"/>
      <c r="J76" s="1254"/>
      <c r="K76" s="1257"/>
      <c r="L76" s="1612"/>
      <c r="M76" s="978"/>
      <c r="N76" s="1259"/>
      <c r="O76" s="1259"/>
      <c r="P76" s="978"/>
      <c r="Q76" s="978"/>
      <c r="R76" s="978"/>
      <c r="S76" s="978"/>
      <c r="T76" s="978"/>
      <c r="V76" s="978"/>
      <c r="W76" s="978"/>
      <c r="X76" s="978"/>
      <c r="Y76" s="978"/>
      <c r="Z76" s="978"/>
    </row>
    <row r="77" s="1251" customFormat="1" ht="18.75" customHeight="1" spans="1:26">
      <c r="A77" s="1610"/>
      <c r="B77" s="1252"/>
      <c r="C77" s="1254"/>
      <c r="D77" s="1255"/>
      <c r="E77" s="1252"/>
      <c r="G77" s="1256"/>
      <c r="H77" s="978"/>
      <c r="I77" s="978"/>
      <c r="J77" s="1254"/>
      <c r="K77" s="1257"/>
      <c r="L77" s="1612"/>
      <c r="M77" s="978"/>
      <c r="N77" s="1259"/>
      <c r="O77" s="1259"/>
      <c r="P77" s="978"/>
      <c r="Q77" s="978"/>
      <c r="R77" s="978"/>
      <c r="S77" s="978"/>
      <c r="T77" s="978"/>
      <c r="V77" s="978"/>
      <c r="W77" s="978"/>
      <c r="X77" s="978"/>
      <c r="Y77" s="978"/>
      <c r="Z77" s="978"/>
    </row>
    <row r="78" s="1251" customFormat="1" ht="18.75" customHeight="1" spans="1:26">
      <c r="A78" s="1610"/>
      <c r="B78" s="1252"/>
      <c r="C78" s="1254"/>
      <c r="D78" s="1255"/>
      <c r="E78" s="1252"/>
      <c r="G78" s="1256"/>
      <c r="H78" s="978"/>
      <c r="I78" s="978"/>
      <c r="J78" s="1254"/>
      <c r="K78" s="1257"/>
      <c r="L78" s="1612"/>
      <c r="M78" s="978"/>
      <c r="N78" s="1259"/>
      <c r="O78" s="1259"/>
      <c r="P78" s="978"/>
      <c r="Q78" s="978"/>
      <c r="R78" s="978"/>
      <c r="S78" s="978"/>
      <c r="T78" s="978"/>
      <c r="X78" s="978"/>
      <c r="Y78" s="978"/>
      <c r="Z78" s="978"/>
    </row>
    <row r="79" s="1251" customFormat="1" ht="18.75" customHeight="1" spans="1:20">
      <c r="A79" s="1610"/>
      <c r="B79" s="1252"/>
      <c r="C79" s="1254"/>
      <c r="D79" s="1255"/>
      <c r="E79" s="1252"/>
      <c r="G79" s="1256"/>
      <c r="H79" s="978"/>
      <c r="I79" s="978"/>
      <c r="J79" s="1254"/>
      <c r="K79" s="1257"/>
      <c r="L79" s="1612"/>
      <c r="M79" s="978"/>
      <c r="N79" s="1259"/>
      <c r="O79" s="1259"/>
      <c r="P79" s="978"/>
      <c r="Q79" s="978"/>
      <c r="R79" s="978"/>
      <c r="S79" s="978"/>
      <c r="T79" s="978"/>
    </row>
    <row r="80" s="1251" customFormat="1" ht="18.75" customHeight="1" spans="1:20">
      <c r="A80" s="1610"/>
      <c r="B80" s="1252"/>
      <c r="C80" s="1254"/>
      <c r="D80" s="1255"/>
      <c r="E80" s="1252"/>
      <c r="G80" s="1256"/>
      <c r="H80" s="978"/>
      <c r="I80" s="978"/>
      <c r="J80" s="1254"/>
      <c r="K80" s="1257"/>
      <c r="L80" s="1612"/>
      <c r="M80" s="978"/>
      <c r="N80" s="1259"/>
      <c r="O80" s="1259"/>
      <c r="P80" s="978"/>
      <c r="Q80" s="978"/>
      <c r="R80" s="978"/>
      <c r="S80" s="978"/>
      <c r="T80" s="978"/>
    </row>
    <row r="81" s="1251" customFormat="1" ht="18.75" customHeight="1" spans="1:20">
      <c r="A81" s="1610"/>
      <c r="B81" s="1252"/>
      <c r="C81" s="1254"/>
      <c r="D81" s="1255"/>
      <c r="E81" s="1252"/>
      <c r="G81" s="1256"/>
      <c r="H81" s="978"/>
      <c r="I81" s="978"/>
      <c r="J81" s="1254"/>
      <c r="K81" s="1257"/>
      <c r="L81" s="1612"/>
      <c r="M81" s="978"/>
      <c r="N81" s="1259"/>
      <c r="O81" s="1259"/>
      <c r="P81" s="978"/>
      <c r="Q81" s="978"/>
      <c r="R81" s="978"/>
      <c r="S81" s="978"/>
      <c r="T81" s="978"/>
    </row>
    <row r="82" s="1251" customFormat="1" ht="18.75" customHeight="1" spans="1:20">
      <c r="A82" s="1610"/>
      <c r="B82" s="1252"/>
      <c r="C82" s="1254"/>
      <c r="D82" s="1255"/>
      <c r="E82" s="1252"/>
      <c r="G82" s="1256"/>
      <c r="H82" s="978"/>
      <c r="I82" s="978"/>
      <c r="J82" s="1254"/>
      <c r="K82" s="1257"/>
      <c r="L82" s="1612"/>
      <c r="M82" s="978"/>
      <c r="N82" s="1259"/>
      <c r="O82" s="1259"/>
      <c r="P82" s="978"/>
      <c r="Q82" s="978"/>
      <c r="R82" s="978"/>
      <c r="S82" s="978"/>
      <c r="T82" s="978"/>
    </row>
    <row r="83" s="1251" customFormat="1" ht="17.25" customHeight="1" spans="1:20">
      <c r="A83" s="1610"/>
      <c r="B83" s="1252"/>
      <c r="C83" s="1254"/>
      <c r="D83" s="1255"/>
      <c r="E83" s="1252"/>
      <c r="G83" s="1256"/>
      <c r="H83" s="978"/>
      <c r="I83" s="978"/>
      <c r="J83" s="1254"/>
      <c r="K83" s="1257"/>
      <c r="L83" s="1612"/>
      <c r="M83" s="978"/>
      <c r="N83" s="1259"/>
      <c r="O83" s="1259"/>
      <c r="P83" s="978"/>
      <c r="Q83" s="978"/>
      <c r="R83" s="978"/>
      <c r="S83" s="978"/>
      <c r="T83" s="978"/>
    </row>
    <row r="84" s="1251" customFormat="1" ht="17.25" customHeight="1" spans="1:20">
      <c r="A84" s="1610"/>
      <c r="B84" s="1252"/>
      <c r="C84" s="1254"/>
      <c r="D84" s="1255"/>
      <c r="E84" s="1252"/>
      <c r="G84" s="1256"/>
      <c r="H84" s="978"/>
      <c r="I84" s="978"/>
      <c r="J84" s="1254"/>
      <c r="K84" s="1257"/>
      <c r="L84" s="1612"/>
      <c r="M84" s="978"/>
      <c r="N84" s="1259"/>
      <c r="O84" s="1259"/>
      <c r="P84" s="978"/>
      <c r="Q84" s="978"/>
      <c r="R84" s="978"/>
      <c r="S84" s="978"/>
      <c r="T84" s="978"/>
    </row>
    <row r="85" s="1251" customFormat="1" ht="17.25" customHeight="1" spans="1:20">
      <c r="A85" s="1610"/>
      <c r="B85" s="1252"/>
      <c r="C85" s="1254"/>
      <c r="D85" s="1255"/>
      <c r="E85" s="1252"/>
      <c r="G85" s="1256"/>
      <c r="H85" s="978"/>
      <c r="I85" s="978"/>
      <c r="J85" s="1254"/>
      <c r="K85" s="1257"/>
      <c r="L85" s="1612"/>
      <c r="M85" s="978"/>
      <c r="N85" s="1259"/>
      <c r="O85" s="1259"/>
      <c r="P85" s="978"/>
      <c r="Q85" s="978"/>
      <c r="R85" s="978"/>
      <c r="S85" s="978"/>
      <c r="T85" s="978"/>
    </row>
    <row r="86" s="1251" customFormat="1" ht="17.25" customHeight="1" spans="1:20">
      <c r="A86" s="1610"/>
      <c r="B86" s="1252"/>
      <c r="C86" s="1254"/>
      <c r="D86" s="1255"/>
      <c r="E86" s="1252"/>
      <c r="G86" s="1256"/>
      <c r="H86" s="978"/>
      <c r="I86" s="978"/>
      <c r="J86" s="1254"/>
      <c r="K86" s="1257"/>
      <c r="L86" s="1612"/>
      <c r="M86" s="978"/>
      <c r="N86" s="1259"/>
      <c r="O86" s="1259"/>
      <c r="P86" s="978"/>
      <c r="Q86" s="978"/>
      <c r="R86" s="978"/>
      <c r="S86" s="978"/>
      <c r="T86" s="978"/>
    </row>
    <row r="87" s="1251" customFormat="1" ht="17.25" customHeight="1" spans="1:20">
      <c r="A87" s="1253"/>
      <c r="B87" s="1252"/>
      <c r="C87" s="1254"/>
      <c r="D87" s="1255"/>
      <c r="E87" s="1252"/>
      <c r="G87" s="1256"/>
      <c r="H87" s="978"/>
      <c r="I87" s="978"/>
      <c r="J87" s="1254"/>
      <c r="K87" s="1257"/>
      <c r="L87" s="1612"/>
      <c r="M87" s="978"/>
      <c r="N87" s="1259"/>
      <c r="O87" s="1259"/>
      <c r="P87" s="978"/>
      <c r="Q87" s="978"/>
      <c r="R87" s="978"/>
      <c r="S87" s="978"/>
      <c r="T87" s="978"/>
    </row>
    <row r="88" s="1251" customFormat="1" ht="17.25" customHeight="1" spans="1:20">
      <c r="A88" s="1253"/>
      <c r="B88" s="1252"/>
      <c r="C88" s="1254"/>
      <c r="D88" s="1255"/>
      <c r="E88" s="1252"/>
      <c r="G88" s="1256"/>
      <c r="H88" s="978"/>
      <c r="I88" s="978"/>
      <c r="J88" s="1254"/>
      <c r="K88" s="1257"/>
      <c r="L88" s="1612"/>
      <c r="M88" s="978"/>
      <c r="N88" s="1259"/>
      <c r="O88" s="1259"/>
      <c r="P88" s="978"/>
      <c r="Q88" s="978"/>
      <c r="R88" s="978"/>
      <c r="S88" s="978"/>
      <c r="T88" s="978"/>
    </row>
    <row r="89" s="1251" customFormat="1" ht="17.25" customHeight="1" spans="1:20">
      <c r="A89" s="1253"/>
      <c r="B89" s="1252"/>
      <c r="C89" s="1254"/>
      <c r="D89" s="1255"/>
      <c r="E89" s="1252"/>
      <c r="G89" s="1256"/>
      <c r="H89" s="978"/>
      <c r="I89" s="978"/>
      <c r="J89" s="1254"/>
      <c r="K89" s="1257"/>
      <c r="L89" s="1612"/>
      <c r="M89" s="978"/>
      <c r="N89" s="1259"/>
      <c r="O89" s="1259"/>
      <c r="P89" s="978"/>
      <c r="Q89" s="978"/>
      <c r="R89" s="978"/>
      <c r="S89" s="978"/>
      <c r="T89" s="978"/>
    </row>
    <row r="90" s="1251" customFormat="1" ht="17.25" customHeight="1" spans="1:20">
      <c r="A90" s="1253"/>
      <c r="B90" s="1252"/>
      <c r="C90" s="1254"/>
      <c r="D90" s="1255"/>
      <c r="E90" s="1252"/>
      <c r="F90" s="1254"/>
      <c r="G90" s="1256"/>
      <c r="H90" s="978"/>
      <c r="I90" s="978"/>
      <c r="J90" s="1254"/>
      <c r="K90" s="1257"/>
      <c r="L90" s="1258"/>
      <c r="M90" s="978"/>
      <c r="N90" s="1259"/>
      <c r="O90" s="1259"/>
      <c r="P90" s="978"/>
      <c r="Q90" s="978"/>
      <c r="R90" s="978"/>
      <c r="S90" s="978"/>
      <c r="T90" s="978"/>
    </row>
    <row r="91" ht="17.25" customHeight="1" spans="22:26">
      <c r="V91" s="1251"/>
      <c r="W91" s="1251"/>
      <c r="X91" s="1251"/>
      <c r="Y91" s="1251"/>
      <c r="Z91" s="1251"/>
    </row>
    <row r="92" ht="17.25" customHeight="1" spans="22:26">
      <c r="V92" s="1251"/>
      <c r="W92" s="1251"/>
      <c r="X92" s="1251"/>
      <c r="Y92" s="1251"/>
      <c r="Z92" s="1251"/>
    </row>
    <row r="93" ht="17.25" customHeight="1" spans="24:26">
      <c r="X93" s="1251"/>
      <c r="Y93" s="1251"/>
      <c r="Z93" s="1251"/>
    </row>
    <row r="94" ht="17.25" customHeight="1"/>
    <row r="95" ht="17.25" customHeight="1"/>
    <row r="96" ht="17.25" customHeight="1"/>
    <row r="97" ht="17.25" customHeight="1"/>
    <row r="98" ht="17.25" customHeight="1"/>
    <row r="99" ht="17.25" customHeight="1"/>
    <row r="100" ht="17.25" customHeight="1"/>
    <row r="101" ht="17.25" customHeight="1"/>
    <row r="102" ht="17.25" customHeight="1"/>
    <row r="103" ht="17.25" customHeight="1"/>
    <row r="104" ht="17.25" customHeight="1"/>
    <row r="105" ht="17.25" customHeight="1"/>
    <row r="106" ht="17.25" customHeight="1"/>
  </sheetData>
  <mergeCells count="56">
    <mergeCell ref="B2:E2"/>
    <mergeCell ref="G2:I2"/>
    <mergeCell ref="P2:U2"/>
    <mergeCell ref="Z2:AC2"/>
    <mergeCell ref="B3:E3"/>
    <mergeCell ref="P3:U3"/>
    <mergeCell ref="Z11:AC11"/>
    <mergeCell ref="G15:J15"/>
    <mergeCell ref="J16:K16"/>
    <mergeCell ref="J17:K17"/>
    <mergeCell ref="J18:K18"/>
    <mergeCell ref="J19:K19"/>
    <mergeCell ref="J20:K20"/>
    <mergeCell ref="J21:K21"/>
    <mergeCell ref="J22:K22"/>
    <mergeCell ref="J23:K23"/>
    <mergeCell ref="J24:K24"/>
    <mergeCell ref="J25:K25"/>
    <mergeCell ref="J26:K26"/>
    <mergeCell ref="G29:J29"/>
    <mergeCell ref="G40:K40"/>
    <mergeCell ref="B43:F43"/>
    <mergeCell ref="G54:K54"/>
    <mergeCell ref="J55:K55"/>
    <mergeCell ref="J56:K56"/>
    <mergeCell ref="B57:E57"/>
    <mergeCell ref="J57:K57"/>
    <mergeCell ref="B58:E58"/>
    <mergeCell ref="G58:K58"/>
    <mergeCell ref="J59:K59"/>
    <mergeCell ref="B60:E60"/>
    <mergeCell ref="J60:K60"/>
    <mergeCell ref="B66:E66"/>
    <mergeCell ref="B5:B6"/>
    <mergeCell ref="B7:B10"/>
    <mergeCell ref="B11:B13"/>
    <mergeCell ref="B14:B21"/>
    <mergeCell ref="B22:B31"/>
    <mergeCell ref="B33:B41"/>
    <mergeCell ref="B44:B47"/>
    <mergeCell ref="B48:B52"/>
    <mergeCell ref="B53:B56"/>
    <mergeCell ref="B63:B64"/>
    <mergeCell ref="G12:G13"/>
    <mergeCell ref="G27:G28"/>
    <mergeCell ref="G44:G45"/>
    <mergeCell ref="G48:G49"/>
    <mergeCell ref="H27:H28"/>
    <mergeCell ref="I27:I28"/>
    <mergeCell ref="P4:P5"/>
    <mergeCell ref="P12:P13"/>
    <mergeCell ref="S4:S5"/>
    <mergeCell ref="S7:S8"/>
    <mergeCell ref="U7:U8"/>
    <mergeCell ref="B70:E71"/>
    <mergeCell ref="J27:K28"/>
  </mergeCells>
  <hyperlinks>
    <hyperlink ref="A2" location="三大件!A1" display="返回三大件"/>
    <hyperlink ref="A3" location="活动促销!A1" display="活动促销"/>
    <hyperlink ref="A4" location="DIY电脑配置!A1" display="电脑配置"/>
    <hyperlink ref="A6" location="'品牌机 联想苹果'!A1" display="联想 苹果"/>
    <hyperlink ref="A9" location="主板!A1" display="主板"/>
    <hyperlink ref="A11" location="显卡!A1" display="显卡"/>
    <hyperlink ref="A13" location="机箱电源!A1" display="机箱 电源"/>
    <hyperlink ref="A15" location="'显示器 一体机'!A1" display="显示器"/>
    <hyperlink ref="A18" location="存储卡!A1" display="优盘存储卡"/>
    <hyperlink ref="A20" location="键盘鼠标!A1" display="键盘 "/>
    <hyperlink ref="A40" location="质保条例!A1" display="质保条例"/>
    <hyperlink ref="A38" location="投影仪!A1" display="投影仪"/>
    <hyperlink ref="A36" location="迅捷网络!A1" display="迅捷 网络产品"/>
    <hyperlink ref="A34" location="TP网络!A1" display="TP 网络产品"/>
    <hyperlink ref="A28" location="打印机!A1" display="打印机"/>
    <hyperlink ref="A8" location="dell品牌机!A1" display="DELL品牌机"/>
    <hyperlink ref="P3:U3" r:id="rId2" display=" 中关村链接：http://detail.zol.com.cn/lcd/hpdvi/ "/>
  </hyperlinks>
  <pageMargins left="0.75" right="0.75" top="1" bottom="1" header="0.5" footer="0.5"/>
  <pageSetup paperSize="9" orientation="portrait" verticalDpi="180"/>
  <headerFooter alignWithMargins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75"/>
  <sheetViews>
    <sheetView topLeftCell="B2" workbookViewId="0">
      <selection activeCell="I35" sqref="I35"/>
    </sheetView>
  </sheetViews>
  <sheetFormatPr defaultColWidth="9" defaultRowHeight="18.75"/>
  <cols>
    <col min="1" max="1" width="18.875" style="1187" customWidth="1"/>
    <col min="2" max="2" width="15.875" style="1188" customWidth="1"/>
    <col min="3" max="3" width="10.75" style="1189" customWidth="1"/>
    <col min="4" max="4" width="8.875" style="1189" customWidth="1"/>
    <col min="5" max="5" width="14.125" style="1190" customWidth="1"/>
    <col min="6" max="6" width="14.5" style="1188" customWidth="1"/>
    <col min="7" max="7" width="12.625" style="1190" customWidth="1"/>
    <col min="8" max="8" width="12.625" style="1189" customWidth="1"/>
    <col min="9" max="9" width="14.25" style="1190" customWidth="1"/>
    <col min="10" max="10" width="19.625" style="1188" customWidth="1"/>
    <col min="11" max="16384" width="9" style="1188"/>
  </cols>
  <sheetData>
    <row r="1" s="1185" customFormat="1" ht="26.1" customHeight="1" spans="1:13">
      <c r="A1" s="1191" t="s">
        <v>123</v>
      </c>
      <c r="B1" s="392"/>
      <c r="C1" s="392"/>
      <c r="D1" s="1192" t="s">
        <v>1712</v>
      </c>
      <c r="E1" s="1192"/>
      <c r="F1" s="1192"/>
      <c r="G1" s="1192"/>
      <c r="H1" s="1192"/>
      <c r="I1" s="1192"/>
      <c r="J1" s="1188"/>
      <c r="K1" s="1189"/>
      <c r="L1" s="1189"/>
      <c r="M1" s="1190"/>
    </row>
    <row r="2" s="1186" customFormat="1" ht="18" customHeight="1" spans="1:13">
      <c r="A2" s="291" t="s">
        <v>131</v>
      </c>
      <c r="B2" s="1193"/>
      <c r="C2" s="1194" t="s">
        <v>1713</v>
      </c>
      <c r="D2" s="1195" t="s">
        <v>1714</v>
      </c>
      <c r="E2" s="1196"/>
      <c r="F2" s="1197"/>
      <c r="G2" s="1194" t="s">
        <v>1715</v>
      </c>
      <c r="H2" s="1195" t="s">
        <v>1716</v>
      </c>
      <c r="I2" s="1229">
        <v>20</v>
      </c>
      <c r="J2" s="1208"/>
      <c r="K2" s="1230" t="s">
        <v>1717</v>
      </c>
      <c r="L2" s="1210" t="s">
        <v>1718</v>
      </c>
      <c r="M2" s="1210"/>
    </row>
    <row r="3" s="1186" customFormat="1" ht="18" customHeight="1" spans="1:13">
      <c r="A3" s="291" t="s">
        <v>138</v>
      </c>
      <c r="B3" s="1193"/>
      <c r="C3" s="1194"/>
      <c r="D3" s="1195" t="s">
        <v>1716</v>
      </c>
      <c r="E3" s="1196">
        <v>30</v>
      </c>
      <c r="F3" s="1197"/>
      <c r="G3" s="1194"/>
      <c r="H3" s="1195" t="s">
        <v>1719</v>
      </c>
      <c r="I3" s="1200">
        <v>31</v>
      </c>
      <c r="J3" s="1208"/>
      <c r="K3" s="1230"/>
      <c r="L3" s="1231" t="s">
        <v>1714</v>
      </c>
      <c r="M3" s="1232">
        <v>22.5</v>
      </c>
    </row>
    <row r="4" s="1186" customFormat="1" ht="18" customHeight="1" spans="1:13">
      <c r="A4" s="298"/>
      <c r="B4" s="1193"/>
      <c r="C4" s="1194"/>
      <c r="D4" s="1195" t="s">
        <v>1719</v>
      </c>
      <c r="E4" s="1196">
        <v>44</v>
      </c>
      <c r="F4" s="1197"/>
      <c r="G4" s="1194"/>
      <c r="H4" s="1195" t="s">
        <v>1720</v>
      </c>
      <c r="I4" s="1229">
        <v>63</v>
      </c>
      <c r="J4" s="1208"/>
      <c r="K4" s="1230"/>
      <c r="L4" s="1231" t="s">
        <v>1716</v>
      </c>
      <c r="M4" s="1233">
        <v>22.5</v>
      </c>
    </row>
    <row r="5" s="1186" customFormat="1" ht="18" customHeight="1" spans="1:13">
      <c r="A5" s="302" t="s">
        <v>151</v>
      </c>
      <c r="B5" s="1193"/>
      <c r="C5" s="1194"/>
      <c r="D5" s="1195" t="s">
        <v>1720</v>
      </c>
      <c r="E5" s="1198"/>
      <c r="F5" s="1197"/>
      <c r="G5" s="1194"/>
      <c r="H5" s="1195" t="s">
        <v>1721</v>
      </c>
      <c r="I5" s="1195">
        <v>140</v>
      </c>
      <c r="J5" s="1208"/>
      <c r="K5" s="1230"/>
      <c r="L5" s="1231" t="s">
        <v>1719</v>
      </c>
      <c r="M5" s="1233">
        <v>36</v>
      </c>
    </row>
    <row r="6" s="1186" customFormat="1" ht="18" customHeight="1" spans="1:13">
      <c r="A6" s="298"/>
      <c r="B6" s="1199"/>
      <c r="C6" s="1200" t="s">
        <v>1722</v>
      </c>
      <c r="D6" s="1201" t="s">
        <v>1714</v>
      </c>
      <c r="E6" s="1196"/>
      <c r="F6" s="1197"/>
      <c r="G6" s="1194"/>
      <c r="H6" s="1195" t="s">
        <v>1723</v>
      </c>
      <c r="I6" s="1195"/>
      <c r="J6" s="1208"/>
      <c r="K6" s="1230"/>
      <c r="L6" s="1231" t="s">
        <v>1720</v>
      </c>
      <c r="M6" s="1231">
        <v>66</v>
      </c>
    </row>
    <row r="7" s="1186" customFormat="1" ht="14.25" customHeight="1" spans="1:13">
      <c r="A7" s="291" t="s">
        <v>169</v>
      </c>
      <c r="B7" s="1199"/>
      <c r="C7" s="1200"/>
      <c r="D7" s="1195" t="s">
        <v>1716</v>
      </c>
      <c r="E7" s="1196">
        <v>41</v>
      </c>
      <c r="F7" s="1202"/>
      <c r="G7" s="1194" t="s">
        <v>1724</v>
      </c>
      <c r="H7" s="1203" t="s">
        <v>1725</v>
      </c>
      <c r="I7" s="1203">
        <v>29.5</v>
      </c>
      <c r="J7" s="1208"/>
      <c r="K7" s="1230"/>
      <c r="L7" s="1231" t="s">
        <v>1721</v>
      </c>
      <c r="M7" s="1234">
        <v>153</v>
      </c>
    </row>
    <row r="8" s="1186" customFormat="1" ht="14.25" customHeight="1" spans="1:13">
      <c r="A8" s="298"/>
      <c r="B8" s="1199"/>
      <c r="C8" s="1200"/>
      <c r="D8" s="1195" t="s">
        <v>1719</v>
      </c>
      <c r="E8" s="1196">
        <v>55</v>
      </c>
      <c r="F8" s="1202"/>
      <c r="G8" s="1194"/>
      <c r="H8" s="1203" t="s">
        <v>1719</v>
      </c>
      <c r="I8" s="1203">
        <v>54</v>
      </c>
      <c r="J8" s="1208"/>
      <c r="K8" s="1209" t="s">
        <v>1726</v>
      </c>
      <c r="L8" s="1210" t="s">
        <v>1727</v>
      </c>
      <c r="M8" s="1210"/>
    </row>
    <row r="9" s="1186" customFormat="1" ht="14.25" customHeight="1" spans="1:13">
      <c r="A9" s="291" t="s">
        <v>106</v>
      </c>
      <c r="B9" s="1199"/>
      <c r="C9" s="1200"/>
      <c r="D9" s="1195" t="s">
        <v>1720</v>
      </c>
      <c r="E9" s="1196">
        <v>105</v>
      </c>
      <c r="F9" s="1202"/>
      <c r="G9" s="1194"/>
      <c r="H9" s="1203" t="s">
        <v>1720</v>
      </c>
      <c r="I9" s="1203">
        <v>67</v>
      </c>
      <c r="J9" s="1208"/>
      <c r="K9" s="1209"/>
      <c r="L9" s="1231" t="s">
        <v>1714</v>
      </c>
      <c r="M9" s="1231">
        <v>25</v>
      </c>
    </row>
    <row r="10" s="1186" customFormat="1" ht="14.25" customHeight="1" spans="1:13">
      <c r="A10" s="298"/>
      <c r="B10" s="1199"/>
      <c r="C10" s="1200"/>
      <c r="D10" s="1195" t="s">
        <v>1721</v>
      </c>
      <c r="E10" s="1198">
        <v>204</v>
      </c>
      <c r="F10" s="1202"/>
      <c r="G10" s="1194"/>
      <c r="H10" s="1203" t="s">
        <v>1721</v>
      </c>
      <c r="I10" s="1235">
        <v>198</v>
      </c>
      <c r="J10" s="1208"/>
      <c r="K10" s="1209"/>
      <c r="L10" s="1231" t="s">
        <v>1716</v>
      </c>
      <c r="M10" s="1232">
        <v>26</v>
      </c>
    </row>
    <row r="11" s="1186" customFormat="1" ht="14.25" customHeight="1" spans="1:13">
      <c r="A11" s="291" t="s">
        <v>108</v>
      </c>
      <c r="B11" s="1197"/>
      <c r="C11" s="1200" t="s">
        <v>1728</v>
      </c>
      <c r="D11" s="1204" t="s">
        <v>1714</v>
      </c>
      <c r="E11" s="1198"/>
      <c r="F11" s="1197"/>
      <c r="G11" s="1205" t="s">
        <v>1729</v>
      </c>
      <c r="H11" s="1195"/>
      <c r="I11" s="1195"/>
      <c r="J11" s="1208"/>
      <c r="K11" s="1209"/>
      <c r="L11" s="1231" t="s">
        <v>1719</v>
      </c>
      <c r="M11" s="1233">
        <v>38</v>
      </c>
    </row>
    <row r="12" s="1186" customFormat="1" spans="1:13">
      <c r="A12" s="298"/>
      <c r="B12" s="1197"/>
      <c r="C12" s="1200"/>
      <c r="D12" s="1204" t="s">
        <v>1716</v>
      </c>
      <c r="E12" s="1196">
        <v>23.5</v>
      </c>
      <c r="F12" s="1197"/>
      <c r="G12" s="1205"/>
      <c r="H12" s="1195" t="s">
        <v>1730</v>
      </c>
      <c r="I12" s="1196">
        <v>35</v>
      </c>
      <c r="J12" s="1208"/>
      <c r="K12" s="1209"/>
      <c r="L12" s="1236" t="s">
        <v>1720</v>
      </c>
      <c r="M12" s="1233">
        <v>79</v>
      </c>
    </row>
    <row r="13" s="1186" customFormat="1" spans="1:13">
      <c r="A13" s="291" t="s">
        <v>219</v>
      </c>
      <c r="B13" s="1197"/>
      <c r="C13" s="1200"/>
      <c r="D13" s="1204" t="s">
        <v>1719</v>
      </c>
      <c r="E13" s="1196">
        <v>33.5</v>
      </c>
      <c r="F13" s="1197"/>
      <c r="G13" s="1205"/>
      <c r="H13" s="1195" t="s">
        <v>1719</v>
      </c>
      <c r="I13" s="1196">
        <v>62</v>
      </c>
      <c r="J13" s="1208"/>
      <c r="K13" s="1209"/>
      <c r="L13" s="1208"/>
      <c r="M13" s="1208" t="s">
        <v>3</v>
      </c>
    </row>
    <row r="14" s="1186" customFormat="1" spans="1:13">
      <c r="A14" s="298"/>
      <c r="B14" s="1197"/>
      <c r="C14" s="1200"/>
      <c r="D14" s="1204" t="s">
        <v>1720</v>
      </c>
      <c r="E14" s="1196">
        <v>68</v>
      </c>
      <c r="F14" s="1197"/>
      <c r="G14" s="1205"/>
      <c r="H14" s="1195" t="s">
        <v>1720</v>
      </c>
      <c r="I14" s="1196">
        <v>118</v>
      </c>
      <c r="J14" s="1208" t="s">
        <v>1731</v>
      </c>
      <c r="K14" s="1230" t="s">
        <v>1732</v>
      </c>
      <c r="L14" s="1210" t="s">
        <v>1733</v>
      </c>
      <c r="M14" s="1210"/>
    </row>
    <row r="15" s="1186" customFormat="1" ht="20.25" spans="1:13">
      <c r="A15" s="302" t="s">
        <v>231</v>
      </c>
      <c r="B15" s="1197"/>
      <c r="C15" s="1200"/>
      <c r="D15" s="1204" t="s">
        <v>1721</v>
      </c>
      <c r="E15" s="1196"/>
      <c r="F15" s="1197"/>
      <c r="G15" s="1205"/>
      <c r="H15" s="1195" t="s">
        <v>1721</v>
      </c>
      <c r="I15" s="1195"/>
      <c r="J15" s="1208"/>
      <c r="K15" s="1230"/>
      <c r="L15" s="1231" t="s">
        <v>3</v>
      </c>
      <c r="M15" s="1231" t="s">
        <v>3</v>
      </c>
    </row>
    <row r="16" s="1186" customFormat="1" ht="14.25" customHeight="1" spans="1:13">
      <c r="A16" s="291"/>
      <c r="B16" s="1197"/>
      <c r="C16" s="1194" t="s">
        <v>1734</v>
      </c>
      <c r="D16" s="1204" t="s">
        <v>1714</v>
      </c>
      <c r="E16" s="1196"/>
      <c r="F16" s="1197"/>
      <c r="G16" s="1194" t="s">
        <v>1735</v>
      </c>
      <c r="H16" s="1206" t="s">
        <v>1716</v>
      </c>
      <c r="I16" s="1203">
        <v>45</v>
      </c>
      <c r="J16" s="1208"/>
      <c r="K16" s="1230"/>
      <c r="L16" s="1203" t="s">
        <v>1714</v>
      </c>
      <c r="M16" s="1203">
        <v>24</v>
      </c>
    </row>
    <row r="17" s="1186" customFormat="1" ht="20.25" spans="1:13">
      <c r="A17" s="302" t="s">
        <v>245</v>
      </c>
      <c r="B17" s="1197"/>
      <c r="C17" s="1194"/>
      <c r="D17" s="1204" t="s">
        <v>1716</v>
      </c>
      <c r="E17" s="1196">
        <v>24</v>
      </c>
      <c r="F17" s="1197"/>
      <c r="G17" s="1194"/>
      <c r="H17" s="1206" t="s">
        <v>1719</v>
      </c>
      <c r="I17" s="1203">
        <v>74</v>
      </c>
      <c r="J17" s="1208"/>
      <c r="K17" s="1230"/>
      <c r="L17" s="1203" t="s">
        <v>1716</v>
      </c>
      <c r="M17" s="1221">
        <v>245</v>
      </c>
    </row>
    <row r="18" s="1186" customFormat="1" spans="1:13">
      <c r="A18" s="298"/>
      <c r="B18" s="1197"/>
      <c r="C18" s="1194"/>
      <c r="D18" s="1195" t="s">
        <v>1719</v>
      </c>
      <c r="E18" s="1196">
        <v>34</v>
      </c>
      <c r="F18" s="1197"/>
      <c r="G18" s="1194"/>
      <c r="H18" s="1206" t="s">
        <v>1720</v>
      </c>
      <c r="I18" s="1203">
        <v>138</v>
      </c>
      <c r="J18" s="1208"/>
      <c r="K18" s="1230"/>
      <c r="L18" s="1203" t="s">
        <v>1719</v>
      </c>
      <c r="M18" s="1203">
        <v>38</v>
      </c>
    </row>
    <row r="19" s="1186" customFormat="1" spans="1:13">
      <c r="A19" s="291" t="s">
        <v>254</v>
      </c>
      <c r="B19" s="1197"/>
      <c r="C19" s="1194"/>
      <c r="D19" s="1195" t="s">
        <v>1720</v>
      </c>
      <c r="E19" s="1198">
        <v>68</v>
      </c>
      <c r="F19" s="1197"/>
      <c r="G19" s="1194" t="s">
        <v>1736</v>
      </c>
      <c r="H19" s="1203" t="s">
        <v>1716</v>
      </c>
      <c r="I19" s="1237"/>
      <c r="J19" s="1208"/>
      <c r="K19" s="1230"/>
      <c r="L19" s="1203" t="s">
        <v>1720</v>
      </c>
      <c r="M19" s="1203">
        <v>78</v>
      </c>
    </row>
    <row r="20" s="1186" customFormat="1" spans="1:13">
      <c r="A20" s="298"/>
      <c r="B20" s="1197"/>
      <c r="C20" s="1194"/>
      <c r="D20" s="1195" t="s">
        <v>1721</v>
      </c>
      <c r="E20" s="1198"/>
      <c r="F20" s="1197"/>
      <c r="G20" s="1194"/>
      <c r="H20" s="1203" t="s">
        <v>1719</v>
      </c>
      <c r="I20" s="1203">
        <v>77</v>
      </c>
      <c r="J20" s="1208"/>
      <c r="K20" s="1209" t="s">
        <v>1737</v>
      </c>
      <c r="L20" s="1210" t="s">
        <v>1738</v>
      </c>
      <c r="M20" s="1210"/>
    </row>
    <row r="21" s="1186" customFormat="1" ht="14.25" customHeight="1" spans="1:13">
      <c r="A21" s="291" t="s">
        <v>262</v>
      </c>
      <c r="B21" s="1202"/>
      <c r="C21" s="1200" t="s">
        <v>1739</v>
      </c>
      <c r="D21" s="1204"/>
      <c r="E21" s="1207"/>
      <c r="F21" s="1197"/>
      <c r="G21" s="1194"/>
      <c r="H21" s="1203" t="s">
        <v>1720</v>
      </c>
      <c r="I21" s="1203">
        <v>142</v>
      </c>
      <c r="J21" s="1208"/>
      <c r="K21" s="1209"/>
      <c r="L21" s="1203" t="s">
        <v>1716</v>
      </c>
      <c r="M21" s="1203">
        <v>27</v>
      </c>
    </row>
    <row r="22" s="1186" customFormat="1" spans="1:13">
      <c r="A22" s="298"/>
      <c r="B22" s="1202"/>
      <c r="C22" s="1200"/>
      <c r="D22" s="1204" t="s">
        <v>1716</v>
      </c>
      <c r="E22" s="1198">
        <v>24</v>
      </c>
      <c r="F22" s="1197"/>
      <c r="G22" s="1194"/>
      <c r="H22" s="1203" t="s">
        <v>1721</v>
      </c>
      <c r="I22" s="1203">
        <v>253</v>
      </c>
      <c r="J22" s="1208"/>
      <c r="K22" s="1209"/>
      <c r="L22" s="1203" t="s">
        <v>1719</v>
      </c>
      <c r="M22" s="1203">
        <v>38</v>
      </c>
    </row>
    <row r="23" s="1186" customFormat="1" spans="1:13">
      <c r="A23" s="298" t="s">
        <v>241</v>
      </c>
      <c r="B23" s="1202"/>
      <c r="C23" s="1200"/>
      <c r="D23" s="1204" t="s">
        <v>1719</v>
      </c>
      <c r="E23" s="1195">
        <v>33.5</v>
      </c>
      <c r="F23" s="1197"/>
      <c r="G23" s="1194"/>
      <c r="H23" s="1197"/>
      <c r="I23" s="1238"/>
      <c r="J23" s="1208"/>
      <c r="K23" s="1209"/>
      <c r="L23" s="1203" t="s">
        <v>1720</v>
      </c>
      <c r="M23" s="1203">
        <v>70</v>
      </c>
    </row>
    <row r="24" s="1186" customFormat="1" ht="14.25" customHeight="1" spans="1:13">
      <c r="A24" s="298"/>
      <c r="B24" s="1202"/>
      <c r="C24" s="1200"/>
      <c r="D24" s="1204" t="s">
        <v>1720</v>
      </c>
      <c r="E24" s="1198">
        <v>68</v>
      </c>
      <c r="F24" s="1208"/>
      <c r="G24" s="1209" t="s">
        <v>1740</v>
      </c>
      <c r="H24" s="1210" t="s">
        <v>1741</v>
      </c>
      <c r="I24" s="1210"/>
      <c r="J24" s="1208"/>
      <c r="K24" s="1209"/>
      <c r="L24" s="1203" t="s">
        <v>1721</v>
      </c>
      <c r="M24" s="1203">
        <v>16</v>
      </c>
    </row>
    <row r="25" s="1186" customFormat="1" spans="1:13">
      <c r="A25" s="298" t="s">
        <v>282</v>
      </c>
      <c r="B25" s="1202"/>
      <c r="C25" s="1200"/>
      <c r="D25" s="1204" t="s">
        <v>1721</v>
      </c>
      <c r="E25" s="1196"/>
      <c r="F25" s="1208"/>
      <c r="G25" s="1209"/>
      <c r="H25" s="1203" t="s">
        <v>1716</v>
      </c>
      <c r="I25" s="1203"/>
      <c r="J25" s="1208"/>
      <c r="K25" s="1209"/>
      <c r="L25" s="1203" t="s">
        <v>1723</v>
      </c>
      <c r="M25" s="1203" t="s">
        <v>51</v>
      </c>
    </row>
    <row r="26" s="1186" customFormat="1" ht="14.25" customHeight="1" spans="1:13">
      <c r="A26" s="298"/>
      <c r="B26" s="1202"/>
      <c r="C26" s="1200" t="s">
        <v>1742</v>
      </c>
      <c r="D26" s="1211" t="s">
        <v>3</v>
      </c>
      <c r="E26" s="1196" t="s">
        <v>3</v>
      </c>
      <c r="F26" s="1208"/>
      <c r="G26" s="1209"/>
      <c r="H26" s="1203" t="s">
        <v>1719</v>
      </c>
      <c r="I26" s="1203">
        <v>60</v>
      </c>
      <c r="J26" s="1202"/>
      <c r="K26" s="1200" t="s">
        <v>1743</v>
      </c>
      <c r="L26" s="1210" t="s">
        <v>1744</v>
      </c>
      <c r="M26" s="1210"/>
    </row>
    <row r="27" s="1186" customFormat="1" spans="1:13">
      <c r="A27" s="298" t="s">
        <v>291</v>
      </c>
      <c r="B27" s="1202"/>
      <c r="C27" s="1200"/>
      <c r="D27" s="1211" t="s">
        <v>1716</v>
      </c>
      <c r="E27" s="1196">
        <v>24</v>
      </c>
      <c r="F27" s="1208"/>
      <c r="G27" s="1209"/>
      <c r="H27" s="1203" t="s">
        <v>1720</v>
      </c>
      <c r="I27" s="1203">
        <v>103</v>
      </c>
      <c r="J27" s="1202"/>
      <c r="K27" s="1200"/>
      <c r="L27" s="1203" t="s">
        <v>1716</v>
      </c>
      <c r="M27" s="1221">
        <v>26</v>
      </c>
    </row>
    <row r="28" s="1186" customFormat="1" spans="1:13">
      <c r="A28" s="298"/>
      <c r="B28" s="1202"/>
      <c r="C28" s="1200"/>
      <c r="D28" s="1211" t="s">
        <v>1719</v>
      </c>
      <c r="E28" s="1196">
        <v>32</v>
      </c>
      <c r="F28" s="1208"/>
      <c r="G28" s="1209"/>
      <c r="H28" s="1203" t="s">
        <v>1721</v>
      </c>
      <c r="I28" s="1235">
        <v>183</v>
      </c>
      <c r="J28" s="1202"/>
      <c r="K28" s="1200"/>
      <c r="L28" s="1203" t="s">
        <v>1719</v>
      </c>
      <c r="M28" s="1239">
        <v>38</v>
      </c>
    </row>
    <row r="29" s="1186" customFormat="1" ht="28.5" spans="1:13">
      <c r="A29" s="291" t="s">
        <v>302</v>
      </c>
      <c r="B29" s="1202"/>
      <c r="C29" s="1200"/>
      <c r="D29" s="1211" t="s">
        <v>1720</v>
      </c>
      <c r="E29" s="1196">
        <v>69</v>
      </c>
      <c r="F29" s="1212"/>
      <c r="G29" s="1213" t="s">
        <v>1745</v>
      </c>
      <c r="H29" s="1214" t="s">
        <v>1720</v>
      </c>
      <c r="I29" s="1200">
        <v>138</v>
      </c>
      <c r="J29" s="1202"/>
      <c r="K29" s="1200"/>
      <c r="L29" s="1203" t="s">
        <v>1720</v>
      </c>
      <c r="M29" s="1203">
        <v>70</v>
      </c>
    </row>
    <row r="30" s="1186" customFormat="1" spans="1:13">
      <c r="A30" s="298"/>
      <c r="B30" s="1202"/>
      <c r="C30" s="1200"/>
      <c r="D30" s="1211" t="s">
        <v>1721</v>
      </c>
      <c r="E30" s="1196">
        <v>140</v>
      </c>
      <c r="F30" s="1212"/>
      <c r="G30" s="1215" t="s">
        <v>1746</v>
      </c>
      <c r="H30" s="1216" t="s">
        <v>1719</v>
      </c>
      <c r="I30" s="1240">
        <v>48</v>
      </c>
      <c r="J30" s="1202"/>
      <c r="K30" s="1200"/>
      <c r="L30" s="1203" t="s">
        <v>1721</v>
      </c>
      <c r="M30" s="1203">
        <v>151</v>
      </c>
    </row>
    <row r="31" s="1186" customFormat="1" ht="14.25" customHeight="1" spans="1:13">
      <c r="A31" s="302" t="s">
        <v>309</v>
      </c>
      <c r="B31" s="1208"/>
      <c r="C31" s="1209" t="s">
        <v>1747</v>
      </c>
      <c r="D31" s="1217" t="s">
        <v>1748</v>
      </c>
      <c r="E31" s="1217"/>
      <c r="F31" s="1207"/>
      <c r="G31" s="1207"/>
      <c r="H31" s="1207"/>
      <c r="I31" s="1207"/>
      <c r="J31" s="1202"/>
      <c r="K31" s="1200"/>
      <c r="L31" s="1203" t="s">
        <v>1723</v>
      </c>
      <c r="M31" s="1203">
        <v>364</v>
      </c>
    </row>
    <row r="32" s="1186" customFormat="1" spans="1:13">
      <c r="A32" s="298"/>
      <c r="B32" s="1208"/>
      <c r="C32" s="1209"/>
      <c r="D32" s="1203" t="s">
        <v>1716</v>
      </c>
      <c r="E32" s="1203"/>
      <c r="F32" s="1207"/>
      <c r="G32" s="1207"/>
      <c r="H32" s="1207"/>
      <c r="I32" s="1207"/>
      <c r="J32" s="1241"/>
      <c r="K32" s="1242" t="s">
        <v>1749</v>
      </c>
      <c r="L32" s="1243" t="s">
        <v>1714</v>
      </c>
      <c r="M32" s="1244">
        <v>23</v>
      </c>
    </row>
    <row r="33" s="1186" customFormat="1" spans="1:13">
      <c r="A33" s="298" t="s">
        <v>316</v>
      </c>
      <c r="B33" s="1208"/>
      <c r="C33" s="1209"/>
      <c r="D33" s="1203" t="s">
        <v>1719</v>
      </c>
      <c r="E33" s="1203">
        <v>47</v>
      </c>
      <c r="F33" s="1207"/>
      <c r="G33" s="1207"/>
      <c r="H33" s="1207"/>
      <c r="I33" s="1207"/>
      <c r="J33" s="1245"/>
      <c r="K33" s="1242"/>
      <c r="L33" s="1243" t="s">
        <v>1716</v>
      </c>
      <c r="M33" s="1244">
        <v>27</v>
      </c>
    </row>
    <row r="34" s="1186" customFormat="1" spans="1:13">
      <c r="A34" s="298"/>
      <c r="B34" s="1208"/>
      <c r="C34" s="1209"/>
      <c r="D34" s="1203" t="s">
        <v>1720</v>
      </c>
      <c r="E34" s="1203">
        <v>84</v>
      </c>
      <c r="F34" s="1218"/>
      <c r="G34" s="1219"/>
      <c r="H34" s="1220"/>
      <c r="I34" s="1219"/>
      <c r="J34" s="1245"/>
      <c r="K34" s="1242"/>
      <c r="L34" s="1243" t="s">
        <v>1719</v>
      </c>
      <c r="M34" s="1244">
        <v>29</v>
      </c>
    </row>
    <row r="35" s="1186" customFormat="1" spans="1:13">
      <c r="A35" s="291" t="s">
        <v>329</v>
      </c>
      <c r="B35" s="1208"/>
      <c r="C35" s="1209"/>
      <c r="D35" s="1203" t="s">
        <v>1721</v>
      </c>
      <c r="E35" s="1221">
        <v>162</v>
      </c>
      <c r="F35" s="1218"/>
      <c r="G35" s="1219"/>
      <c r="H35" s="1220"/>
      <c r="I35" s="1219"/>
      <c r="J35" s="1246"/>
      <c r="K35" s="1242"/>
      <c r="L35" s="1243"/>
      <c r="M35" s="1243"/>
    </row>
    <row r="36" s="1186" customFormat="1" ht="14.25" customHeight="1" spans="1:13">
      <c r="A36" s="298"/>
      <c r="B36" s="1222"/>
      <c r="C36" s="1223" t="s">
        <v>366</v>
      </c>
      <c r="D36" s="1203"/>
      <c r="E36" s="1207"/>
      <c r="F36" s="1224"/>
      <c r="G36" s="1203" t="s">
        <v>366</v>
      </c>
      <c r="H36" s="1203" t="s">
        <v>227</v>
      </c>
      <c r="I36" s="1219"/>
      <c r="J36" s="1247"/>
      <c r="K36" s="1242" t="s">
        <v>1750</v>
      </c>
      <c r="L36" s="1243" t="s">
        <v>1714</v>
      </c>
      <c r="M36" s="1244">
        <v>23</v>
      </c>
    </row>
    <row r="37" s="1186" customFormat="1" spans="1:13">
      <c r="A37" s="291" t="s">
        <v>336</v>
      </c>
      <c r="B37" s="1225"/>
      <c r="C37" s="1223" t="s">
        <v>1751</v>
      </c>
      <c r="D37" s="1203">
        <v>340</v>
      </c>
      <c r="E37" s="1207"/>
      <c r="F37" s="1226"/>
      <c r="G37" s="1203" t="s">
        <v>1751</v>
      </c>
      <c r="H37" s="1203">
        <v>335</v>
      </c>
      <c r="I37" s="1219"/>
      <c r="J37" s="1247"/>
      <c r="K37" s="1242"/>
      <c r="L37" s="1243" t="s">
        <v>1716</v>
      </c>
      <c r="M37" s="1244">
        <v>27</v>
      </c>
    </row>
    <row r="38" s="1186" customFormat="1" spans="1:13">
      <c r="A38" s="298"/>
      <c r="B38" s="1225"/>
      <c r="C38" s="1223" t="s">
        <v>1752</v>
      </c>
      <c r="D38" s="1203">
        <v>485</v>
      </c>
      <c r="E38" s="1207"/>
      <c r="F38" s="1226"/>
      <c r="G38" s="1203" t="s">
        <v>1752</v>
      </c>
      <c r="H38" s="1203" t="s">
        <v>227</v>
      </c>
      <c r="I38" s="1219"/>
      <c r="J38" s="1247"/>
      <c r="K38" s="1242"/>
      <c r="L38" s="1243" t="s">
        <v>1719</v>
      </c>
      <c r="M38" s="1244">
        <v>29</v>
      </c>
    </row>
    <row r="39" s="1186" customFormat="1" spans="1:13">
      <c r="A39" s="291" t="s">
        <v>346</v>
      </c>
      <c r="B39" s="1225"/>
      <c r="C39" s="1223" t="s">
        <v>1753</v>
      </c>
      <c r="D39" s="1203"/>
      <c r="E39" s="1207"/>
      <c r="F39" s="1226"/>
      <c r="G39" s="1203" t="s">
        <v>1753</v>
      </c>
      <c r="H39" s="1203" t="s">
        <v>227</v>
      </c>
      <c r="I39" s="1219"/>
      <c r="J39" s="1247"/>
      <c r="K39" s="1242" t="s">
        <v>1754</v>
      </c>
      <c r="L39" s="1243" t="s">
        <v>1714</v>
      </c>
      <c r="M39" s="1244">
        <v>23</v>
      </c>
    </row>
    <row r="40" spans="1:13">
      <c r="A40" s="291"/>
      <c r="B40" s="1227" t="s">
        <v>1755</v>
      </c>
      <c r="C40" s="1220"/>
      <c r="D40" s="1220"/>
      <c r="E40" s="1219"/>
      <c r="F40" s="1228"/>
      <c r="G40" s="1219"/>
      <c r="H40" s="1220"/>
      <c r="I40" s="1219"/>
      <c r="J40" s="1247"/>
      <c r="K40" s="1242"/>
      <c r="L40" s="1243" t="s">
        <v>1716</v>
      </c>
      <c r="M40" s="1244">
        <v>27</v>
      </c>
    </row>
    <row r="41" spans="1:13">
      <c r="A41" s="291" t="s">
        <v>354</v>
      </c>
      <c r="B41" s="1218"/>
      <c r="C41" s="1220"/>
      <c r="D41" s="1220"/>
      <c r="E41" s="1219"/>
      <c r="F41" s="1218"/>
      <c r="G41" s="1219"/>
      <c r="H41" s="1220"/>
      <c r="I41" s="1219"/>
      <c r="J41" s="1247"/>
      <c r="K41" s="1242"/>
      <c r="L41" s="1243" t="s">
        <v>1719</v>
      </c>
      <c r="M41" s="1244">
        <v>29</v>
      </c>
    </row>
    <row r="42" spans="1:1">
      <c r="A42" s="298"/>
    </row>
    <row r="43" spans="1:1">
      <c r="A43" s="298"/>
    </row>
    <row r="44" spans="1:1">
      <c r="A44" s="298"/>
    </row>
    <row r="45" spans="1:1">
      <c r="A45" s="298"/>
    </row>
    <row r="46" spans="1:1">
      <c r="A46" s="298"/>
    </row>
    <row r="47" spans="1:1">
      <c r="A47" s="298"/>
    </row>
    <row r="75" spans="5:5">
      <c r="E75" s="1190" t="s">
        <v>3</v>
      </c>
    </row>
  </sheetData>
  <mergeCells count="52">
    <mergeCell ref="B1:C1"/>
    <mergeCell ref="D1:I1"/>
    <mergeCell ref="L2:M2"/>
    <mergeCell ref="L8:M8"/>
    <mergeCell ref="L14:M14"/>
    <mergeCell ref="L20:M20"/>
    <mergeCell ref="H24:I24"/>
    <mergeCell ref="L26:M26"/>
    <mergeCell ref="D31:E31"/>
    <mergeCell ref="B2:B5"/>
    <mergeCell ref="B6:B10"/>
    <mergeCell ref="B11:B15"/>
    <mergeCell ref="B16:B20"/>
    <mergeCell ref="B21:B25"/>
    <mergeCell ref="B26:B30"/>
    <mergeCell ref="B31:B35"/>
    <mergeCell ref="B36:B39"/>
    <mergeCell ref="C2:C5"/>
    <mergeCell ref="C6:C10"/>
    <mergeCell ref="C11:C15"/>
    <mergeCell ref="C16:C20"/>
    <mergeCell ref="C21:C25"/>
    <mergeCell ref="C26:C30"/>
    <mergeCell ref="C31:C35"/>
    <mergeCell ref="F2:F6"/>
    <mergeCell ref="F7:F10"/>
    <mergeCell ref="F11:F15"/>
    <mergeCell ref="F16:F18"/>
    <mergeCell ref="F19:F23"/>
    <mergeCell ref="F24:F28"/>
    <mergeCell ref="F36:F40"/>
    <mergeCell ref="G2:G6"/>
    <mergeCell ref="G7:G10"/>
    <mergeCell ref="G11:G15"/>
    <mergeCell ref="G16:G18"/>
    <mergeCell ref="G19:G23"/>
    <mergeCell ref="G24:G28"/>
    <mergeCell ref="J2:J7"/>
    <mergeCell ref="J8:J13"/>
    <mergeCell ref="J14:J19"/>
    <mergeCell ref="J20:J25"/>
    <mergeCell ref="J26:J31"/>
    <mergeCell ref="J32:J35"/>
    <mergeCell ref="J36:J41"/>
    <mergeCell ref="K2:K7"/>
    <mergeCell ref="K8:K13"/>
    <mergeCell ref="K14:K19"/>
    <mergeCell ref="K20:K25"/>
    <mergeCell ref="K26:K31"/>
    <mergeCell ref="K32:K35"/>
    <mergeCell ref="K36:K38"/>
    <mergeCell ref="K39:K41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9" location="主板!A1" display="主板"/>
    <hyperlink ref="A11" location="显卡!A1" display="显卡"/>
    <hyperlink ref="A13" location="机箱电源!A1" display="机箱 电源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</hyperlinks>
  <pageMargins left="0.75" right="0.75" top="1" bottom="1" header="0.5" footer="0.5"/>
  <pageSetup paperSize="9" orientation="portrait"/>
  <headerFooter alignWithMargins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24</vt:i4>
      </vt:variant>
    </vt:vector>
  </HeadingPairs>
  <TitlesOfParts>
    <vt:vector size="24" baseType="lpstr">
      <vt:lpstr>活动促销</vt:lpstr>
      <vt:lpstr>DIY电脑配置</vt:lpstr>
      <vt:lpstr>三大件</vt:lpstr>
      <vt:lpstr> INTEL NUC 迷你电脑 </vt:lpstr>
      <vt:lpstr>一体机 </vt:lpstr>
      <vt:lpstr>主板</vt:lpstr>
      <vt:lpstr>显卡</vt:lpstr>
      <vt:lpstr>显示器 </vt:lpstr>
      <vt:lpstr>存储卡</vt:lpstr>
      <vt:lpstr>机箱 电源 散热</vt:lpstr>
      <vt:lpstr>打印机</vt:lpstr>
      <vt:lpstr>路由器</vt:lpstr>
      <vt:lpstr>键盘鼠标耳麦</vt:lpstr>
      <vt:lpstr>品牌机 联想 苹果 IBM 微软</vt:lpstr>
      <vt:lpstr>威立信摄像头</vt:lpstr>
      <vt:lpstr>键盘</vt:lpstr>
      <vt:lpstr>投影仪</vt:lpstr>
      <vt:lpstr>TP网络</vt:lpstr>
      <vt:lpstr>迅捷网络</vt:lpstr>
      <vt:lpstr>音响</vt:lpstr>
      <vt:lpstr>质保条例</vt:lpstr>
      <vt:lpstr>耳麦</vt:lpstr>
      <vt:lpstr>游戏主机怎么配</vt:lpstr>
      <vt:lpstr>音响 功放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博凡订货01</cp:lastModifiedBy>
  <cp:revision>1</cp:revision>
  <dcterms:created xsi:type="dcterms:W3CDTF">2016-08-06T03:05:00Z</dcterms:created>
  <cp:lastPrinted>2018-04-03T06:21:00Z</cp:lastPrinted>
  <dcterms:modified xsi:type="dcterms:W3CDTF">2018-10-25T01:43:54Z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2052-10.1.0.7616</vt:lpwstr>
  </property>
</Properties>
</file>